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227"/>
  <workbookPr defaultThemeVersion="202300"/>
  <mc:AlternateContent xmlns:mc="http://schemas.openxmlformats.org/markup-compatibility/2006">
    <mc:Choice Requires="x15">
      <x15ac:absPath xmlns:x15ac="http://schemas.microsoft.com/office/spreadsheetml/2010/11/ac" url="I:\AMERICORPS\AmeriCorps Applications\RFP Process\2026-2027\FY27 Competitive GARP\"/>
    </mc:Choice>
  </mc:AlternateContent>
  <xr:revisionPtr revIDLastSave="0" documentId="13_ncr:1_{02131735-A11A-49F2-82B7-C24452712C10}" xr6:coauthVersionLast="47" xr6:coauthVersionMax="47" xr10:uidLastSave="{00000000-0000-0000-0000-000000000000}"/>
  <bookViews>
    <workbookView xWindow="-108" yWindow="-108" windowWidth="23256" windowHeight="12456" xr2:uid="{605CD5F7-150A-45EC-A2DC-B9B52813B60F}"/>
  </bookViews>
  <sheets>
    <sheet name="Sheet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132" i="1" l="1"/>
  <c r="E131" i="1"/>
  <c r="C131" i="1"/>
  <c r="E130" i="1"/>
  <c r="C130" i="1"/>
  <c r="E129" i="1"/>
  <c r="C129" i="1"/>
  <c r="E128" i="1"/>
  <c r="C128" i="1"/>
  <c r="E127" i="1"/>
  <c r="C127" i="1"/>
  <c r="E126" i="1"/>
  <c r="E125" i="1"/>
  <c r="C125" i="1"/>
  <c r="B120" i="1"/>
  <c r="E91" i="1"/>
  <c r="C88" i="1"/>
  <c r="D86" i="1"/>
  <c r="D88" i="1" s="1"/>
  <c r="C86" i="1"/>
  <c r="E85" i="1"/>
  <c r="E84" i="1"/>
  <c r="D83" i="1"/>
  <c r="E83" i="1" s="1"/>
  <c r="C83" i="1"/>
  <c r="D81" i="1"/>
  <c r="C81" i="1"/>
  <c r="E80" i="1"/>
  <c r="D80" i="1"/>
  <c r="C80" i="1"/>
  <c r="E79" i="1"/>
  <c r="E78" i="1"/>
  <c r="E77" i="1"/>
  <c r="E76" i="1"/>
  <c r="E75" i="1"/>
  <c r="E74" i="1"/>
  <c r="E73" i="1"/>
  <c r="D69" i="1"/>
  <c r="E68" i="1"/>
  <c r="D68" i="1"/>
  <c r="C68" i="1"/>
  <c r="E67" i="1"/>
  <c r="E66" i="1"/>
  <c r="E65" i="1"/>
  <c r="E64" i="1"/>
  <c r="E63" i="1"/>
  <c r="E61" i="1"/>
  <c r="D61" i="1"/>
  <c r="C61" i="1"/>
  <c r="E60" i="1"/>
  <c r="E58" i="1"/>
  <c r="D58" i="1"/>
  <c r="C58" i="1"/>
  <c r="E57" i="1"/>
  <c r="E56" i="1"/>
  <c r="E55" i="1"/>
  <c r="E54" i="1"/>
  <c r="E52" i="1"/>
  <c r="D52" i="1"/>
  <c r="C52" i="1"/>
  <c r="E51" i="1"/>
  <c r="E49" i="1"/>
  <c r="E46" i="1"/>
  <c r="D46" i="1"/>
  <c r="C46" i="1"/>
  <c r="E45" i="1"/>
  <c r="E44" i="1"/>
  <c r="E43" i="1"/>
  <c r="E41" i="1"/>
  <c r="D41" i="1"/>
  <c r="C41" i="1"/>
  <c r="E40" i="1"/>
  <c r="E39" i="1"/>
  <c r="E38" i="1"/>
  <c r="E37" i="1"/>
  <c r="E36" i="1"/>
  <c r="E34" i="1"/>
  <c r="D34" i="1"/>
  <c r="C34" i="1"/>
  <c r="E33" i="1"/>
  <c r="E32" i="1"/>
  <c r="E31" i="1"/>
  <c r="E29" i="1"/>
  <c r="D29" i="1"/>
  <c r="C29" i="1"/>
  <c r="E28" i="1"/>
  <c r="E27" i="1"/>
  <c r="E25" i="1"/>
  <c r="D25" i="1"/>
  <c r="C25" i="1"/>
  <c r="E24" i="1"/>
  <c r="E23" i="1"/>
  <c r="E22" i="1"/>
  <c r="E21" i="1"/>
  <c r="D18" i="1"/>
  <c r="C18" i="1"/>
  <c r="E18" i="1" s="1"/>
  <c r="E17" i="1"/>
  <c r="E16" i="1"/>
  <c r="E15" i="1"/>
  <c r="E14" i="1"/>
  <c r="D14" i="1"/>
  <c r="C14" i="1"/>
  <c r="E12" i="1"/>
  <c r="D12" i="1"/>
  <c r="C12" i="1"/>
  <c r="E11" i="1"/>
  <c r="E10" i="1"/>
  <c r="E9" i="1"/>
  <c r="E8" i="1"/>
  <c r="D100" i="1" l="1"/>
  <c r="E88" i="1"/>
  <c r="D89" i="1" s="1"/>
  <c r="C69" i="1"/>
  <c r="E86" i="1"/>
  <c r="C87" i="1" s="1"/>
  <c r="C70" i="1" l="1"/>
  <c r="E69" i="1"/>
  <c r="D70" i="1" s="1"/>
  <c r="C92" i="1"/>
  <c r="D87" i="1"/>
  <c r="D92" i="1"/>
  <c r="D93" i="1" s="1"/>
  <c r="D97" i="1" s="1"/>
  <c r="C89" i="1"/>
  <c r="C100" i="1"/>
  <c r="C93" i="1" l="1"/>
  <c r="E92" i="1"/>
  <c r="D103" i="1"/>
  <c r="E100" i="1"/>
  <c r="D101" i="1" s="1"/>
  <c r="E93" i="1" l="1"/>
  <c r="C97" i="1"/>
  <c r="C101" i="1"/>
  <c r="B121" i="1"/>
  <c r="E97" i="1" l="1"/>
  <c r="D98" i="1" s="1"/>
  <c r="C103" i="1"/>
  <c r="E103" i="1" l="1"/>
  <c r="D104" i="1" s="1"/>
  <c r="E133" i="1"/>
  <c r="C98" i="1"/>
  <c r="C104" i="1" l="1"/>
</calcChain>
</file>

<file path=xl/sharedStrings.xml><?xml version="1.0" encoding="utf-8"?>
<sst xmlns="http://schemas.openxmlformats.org/spreadsheetml/2006/main" count="139" uniqueCount="93">
  <si>
    <t>COST REIMBURSEMENT BUDGET WORKSHEET</t>
  </si>
  <si>
    <r>
      <rPr>
        <b/>
        <i/>
        <sz val="11"/>
        <rFont val="Arial"/>
        <family val="2"/>
      </rPr>
      <t xml:space="preserve">These instructions apply only to applicants for cost-reimbursement grants, including planning grant applicants.
</t>
    </r>
    <r>
      <rPr>
        <sz val="11"/>
        <rFont val="Arial"/>
        <family val="2"/>
      </rPr>
      <t xml:space="preserve">Applicants are required to complete a detailed budget. You must also complete the source of funds chart to identify the sources of the additional revenue you need to operate the program (grantee share). Detailed descriptions and instructions can be found in the Request for Proposals and tips for how to categorize expenses on the second tab in this worksheet. Applicants may add lines as needed. To check cost per MSY, see calculator below budget.
Always round to the dollar.  We encourage you to put formulas in the orange cells rather than numbers in order to mitigate mathematical errors.  Please remember to double-check the text calculation with the numbers included in the cells below.
</t>
    </r>
    <r>
      <rPr>
        <i/>
        <sz val="11"/>
        <rFont val="Arial"/>
        <family val="2"/>
      </rPr>
      <t xml:space="preserve">Note: The value of the Segal Education Awards that members earn for their service </t>
    </r>
    <r>
      <rPr>
        <sz val="11"/>
        <rFont val="Arial"/>
        <family val="2"/>
      </rPr>
      <t>are not included</t>
    </r>
    <r>
      <rPr>
        <i/>
        <sz val="11"/>
        <rFont val="Arial"/>
        <family val="2"/>
      </rPr>
      <t xml:space="preserve"> in the budget. </t>
    </r>
  </si>
  <si>
    <t>Applicant Organization:</t>
  </si>
  <si>
    <t>SECTION I. Program Operating Costs</t>
  </si>
  <si>
    <r>
      <t xml:space="preserve">A. Personnel Expenses: </t>
    </r>
    <r>
      <rPr>
        <sz val="10"/>
        <rFont val="Arial"/>
        <family val="2"/>
      </rPr>
      <t>Position/Title/Description</t>
    </r>
  </si>
  <si>
    <r>
      <t xml:space="preserve">Calculation: </t>
    </r>
    <r>
      <rPr>
        <sz val="10"/>
        <rFont val="Arial"/>
        <family val="2"/>
      </rPr>
      <t>Qty/Annual Salary/%time</t>
    </r>
  </si>
  <si>
    <t>CNCS Share</t>
  </si>
  <si>
    <t>Grantee Share</t>
  </si>
  <si>
    <t>Total Amount</t>
  </si>
  <si>
    <t>Personnel Expenses totals:</t>
  </si>
  <si>
    <r>
      <t xml:space="preserve">B. Personnel Fringe Benefits: </t>
    </r>
    <r>
      <rPr>
        <sz val="10"/>
        <rFont val="Arial"/>
        <family val="2"/>
      </rPr>
      <t>Purpose/Description</t>
    </r>
  </si>
  <si>
    <t>Calculation</t>
  </si>
  <si>
    <t>FICA</t>
  </si>
  <si>
    <t>Personnel Expenses x 7.65%</t>
  </si>
  <si>
    <t>Personnel Fringe Benefits totals:</t>
  </si>
  <si>
    <t>C. Travel</t>
  </si>
  <si>
    <r>
      <t>  </t>
    </r>
    <r>
      <rPr>
        <sz val="10"/>
        <rFont val="Arial"/>
        <family val="2"/>
      </rPr>
      <t xml:space="preserve"> Staff Travel: Purpose</t>
    </r>
  </si>
  <si>
    <t>Staff Travel totals:</t>
  </si>
  <si>
    <r>
      <t>  </t>
    </r>
    <r>
      <rPr>
        <sz val="10"/>
        <rFont val="Arial"/>
        <family val="2"/>
      </rPr>
      <t xml:space="preserve"> Member Travel: Purpose</t>
    </r>
  </si>
  <si>
    <t>Member Travel totals:</t>
  </si>
  <si>
    <r>
      <t xml:space="preserve">D. Equipment
</t>
    </r>
    <r>
      <rPr>
        <sz val="10"/>
        <rFont val="Arial"/>
        <family val="2"/>
      </rPr>
      <t>Item/Purpose/Justification</t>
    </r>
  </si>
  <si>
    <t>Equipment totals:</t>
  </si>
  <si>
    <r>
      <t>E. Supplies</t>
    </r>
    <r>
      <rPr>
        <sz val="10"/>
        <rFont val="Arial"/>
        <family val="2"/>
      </rPr>
      <t>:  Purpose</t>
    </r>
  </si>
  <si>
    <t>Supplies totals:</t>
  </si>
  <si>
    <r>
      <t>F. Contractural And Consultant Services</t>
    </r>
    <r>
      <rPr>
        <sz val="10"/>
        <rFont val="Arial"/>
        <family val="2"/>
      </rPr>
      <t>:  Purpose</t>
    </r>
  </si>
  <si>
    <t>Contractural And Consultant Services totals:</t>
  </si>
  <si>
    <t>G. Training</t>
  </si>
  <si>
    <r>
      <t>  </t>
    </r>
    <r>
      <rPr>
        <sz val="10"/>
        <rFont val="Arial"/>
        <family val="2"/>
      </rPr>
      <t xml:space="preserve"> Staff Training:  Purpose</t>
    </r>
  </si>
  <si>
    <t>Staff Training totals:</t>
  </si>
  <si>
    <r>
      <t>  </t>
    </r>
    <r>
      <rPr>
        <sz val="10"/>
        <rFont val="Arial"/>
        <family val="2"/>
      </rPr>
      <t xml:space="preserve"> Member Training:  Purpose</t>
    </r>
  </si>
  <si>
    <t>Member Training totals:</t>
  </si>
  <si>
    <r>
      <t>H. Evaluation</t>
    </r>
    <r>
      <rPr>
        <sz val="10"/>
        <rFont val="Arial"/>
        <family val="2"/>
      </rPr>
      <t>:  Purpose</t>
    </r>
  </si>
  <si>
    <t>Evaluation totals:</t>
  </si>
  <si>
    <r>
      <t xml:space="preserve">I. Other Program Operating Costs
</t>
    </r>
    <r>
      <rPr>
        <sz val="10"/>
        <rFont val="Arial"/>
        <family val="2"/>
      </rPr>
      <t>Purpose</t>
    </r>
  </si>
  <si>
    <t>National Service Criminal History Check</t>
  </si>
  <si>
    <t xml:space="preserve"> x $55.75 </t>
  </si>
  <si>
    <t>Other Progam Operating Cost totals:</t>
  </si>
  <si>
    <t>SECTION I. Subtotal</t>
  </si>
  <si>
    <t>CNCS / Grantee Share:</t>
  </si>
  <si>
    <t>SECTION II. Member Costs</t>
  </si>
  <si>
    <t>A. Living Allowance</t>
  </si>
  <si>
    <t>Number of Members Times Living Allowance</t>
  </si>
  <si>
    <t>Full Time (1700 hrs)</t>
  </si>
  <si>
    <t>Three Quarter Time (1200 hrs)</t>
  </si>
  <si>
    <t>Half Time (900 hrs)</t>
  </si>
  <si>
    <t>Reduced Half Time (675 hrs)</t>
  </si>
  <si>
    <t>Quarter Time (450 hrs)</t>
  </si>
  <si>
    <t>Minimum Time (300 hrs)</t>
  </si>
  <si>
    <t>Abbreviated Time (100)</t>
  </si>
  <si>
    <t>A. Living Allowance Subtotal:</t>
  </si>
  <si>
    <t>% of allocation</t>
  </si>
  <si>
    <t>B. Member Support Costs</t>
  </si>
  <si>
    <r>
      <t>  </t>
    </r>
    <r>
      <rPr>
        <sz val="10"/>
        <rFont val="Arial"/>
        <family val="2"/>
      </rPr>
      <t xml:space="preserve"> FICA for Members</t>
    </r>
  </si>
  <si>
    <t>Living Allowance Total x 7.65%</t>
  </si>
  <si>
    <r>
      <t>  </t>
    </r>
    <r>
      <rPr>
        <sz val="10"/>
        <rFont val="Arial"/>
        <family val="2"/>
      </rPr>
      <t xml:space="preserve"> Workers Compensation</t>
    </r>
  </si>
  <si>
    <r>
      <t>  </t>
    </r>
    <r>
      <rPr>
        <sz val="10"/>
        <rFont val="Arial"/>
        <family val="2"/>
      </rPr>
      <t xml:space="preserve"> Health Care</t>
    </r>
  </si>
  <si>
    <t>B. Member Support Subtotal:</t>
  </si>
  <si>
    <t>SECTION II Subtotal</t>
  </si>
  <si>
    <t>SECTION III. Administrative/Indirect Costs</t>
  </si>
  <si>
    <t>A. Corporation Fixed Percentage</t>
  </si>
  <si>
    <t>Select A or B, otherwise enter 0</t>
  </si>
  <si>
    <r>
      <t>   </t>
    </r>
    <r>
      <rPr>
        <sz val="10"/>
        <rFont val="Arial"/>
        <family val="2"/>
      </rPr>
      <t xml:space="preserve"> Corporation Fixed Amount</t>
    </r>
  </si>
  <si>
    <t>CNCS Share = CNCS Sec I + Sec II * 0.0526
Grantee Share = Total Sec I + Sec II * 0.10</t>
  </si>
  <si>
    <t>A. Corporation Fixed Subtotal:</t>
  </si>
  <si>
    <t>&lt;&lt;If you use the de minimis rate or a federally negotiated indirect cost rate, delete the formulas in Section III A. and use Section III, Line B.  See instructions.</t>
  </si>
  <si>
    <t>Enter NICRA or "De minimis" below, otherwise leave blank</t>
  </si>
  <si>
    <t>B. Federally Approved Indirect Cost Rate</t>
  </si>
  <si>
    <t>SECTION III Subtotal</t>
  </si>
  <si>
    <t>SECTION I and II Subtotal</t>
  </si>
  <si>
    <t>CNCS / Grantee Share</t>
  </si>
  <si>
    <t>TOTAL SECTIONS I and II and III</t>
  </si>
  <si>
    <t>SOURCE OF FUNDS</t>
  </si>
  <si>
    <t>Source</t>
  </si>
  <si>
    <t>Amount</t>
  </si>
  <si>
    <t>Public or private</t>
  </si>
  <si>
    <t>Cash or In - Kind</t>
  </si>
  <si>
    <t>Proposed or Secured</t>
  </si>
  <si>
    <t xml:space="preserve">Total </t>
  </si>
  <si>
    <t>Grantee Share should match source of funds total exactly. Check:</t>
  </si>
  <si>
    <t>Cost per MSY calculator</t>
  </si>
  <si>
    <t>Slot type</t>
  </si>
  <si>
    <t># Mbrs</t>
  </si>
  <si>
    <t>Conversion Rate</t>
  </si>
  <si>
    <t>MSYs</t>
  </si>
  <si>
    <t>Full Time (1700 hours)</t>
  </si>
  <si>
    <t>Three Quarter Time (1200 hours)</t>
  </si>
  <si>
    <t>Half Time (900 hours)</t>
  </si>
  <si>
    <t>Reduced Half Time (675 hours)</t>
  </si>
  <si>
    <t>Quarter Time (450 hours)</t>
  </si>
  <si>
    <t>Minimum Time (300 hours)</t>
  </si>
  <si>
    <t>Abbreviated Time (100 hours)</t>
  </si>
  <si>
    <t>Total MSYs</t>
  </si>
  <si>
    <t>Cost/MSY</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</si>
</sst>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_);[Red]\(&quot;$&quot;#,##0\)"/>
    <numFmt numFmtId="8" formatCode="&quot;$&quot;#,##0.00_);[Red]\(&quot;$&quot;#,##0.00\)"/>
    <numFmt numFmtId="44" formatCode="_(&quot;$&quot;* #,##0.00_);_(&quot;$&quot;* \(#,##0.00\);_(&quot;$&quot;* &quot;-&quot;??_);_(@_)"/>
    <numFmt numFmtId="164" formatCode="&quot;$&quot;#,##0"/>
    <numFmt numFmtId="165" formatCode="&quot;$&quot;#,##0.00"/>
    <numFmt numFmtId="166" formatCode="0.0000000%"/>
  </numFmts>
  <fonts count="18" x14ac:knownFonts="1">
    <font>
      <sz val="11"/>
      <color theme="1"/>
      <name val="Aptos Narrow"/>
      <family val="2"/>
      <scheme val="minor"/>
    </font>
    <font>
      <sz val="11"/>
      <color theme="1"/>
      <name val="Aptos Narrow"/>
      <family val="2"/>
      <scheme val="minor"/>
    </font>
    <font>
      <b/>
      <sz val="11"/>
      <color theme="1"/>
      <name val="Aptos Narrow"/>
      <family val="2"/>
      <scheme val="minor"/>
    </font>
    <font>
      <b/>
      <sz val="14"/>
      <color rgb="FF2E74B5"/>
      <name val="Arial"/>
      <family val="2"/>
    </font>
    <font>
      <sz val="11"/>
      <color theme="1"/>
      <name val="Arial"/>
      <family val="2"/>
    </font>
    <font>
      <sz val="11"/>
      <name val="Arial"/>
      <family val="2"/>
    </font>
    <font>
      <b/>
      <i/>
      <sz val="11"/>
      <name val="Arial"/>
      <family val="2"/>
    </font>
    <font>
      <i/>
      <sz val="11"/>
      <name val="Arial"/>
      <family val="2"/>
    </font>
    <font>
      <sz val="16"/>
      <name val="Arial"/>
      <family val="2"/>
    </font>
    <font>
      <b/>
      <sz val="11"/>
      <color theme="1"/>
      <name val="Arial"/>
      <family val="2"/>
    </font>
    <font>
      <b/>
      <sz val="10"/>
      <color theme="4" tint="-0.249977111117893"/>
      <name val="Arial"/>
      <family val="2"/>
    </font>
    <font>
      <b/>
      <sz val="14"/>
      <name val="Arial"/>
      <family val="2"/>
    </font>
    <font>
      <b/>
      <sz val="10"/>
      <name val="Arial"/>
      <family val="2"/>
    </font>
    <font>
      <sz val="10"/>
      <name val="Arial"/>
      <family val="2"/>
    </font>
    <font>
      <b/>
      <sz val="10"/>
      <color theme="1"/>
      <name val="Arial"/>
      <family val="2"/>
    </font>
    <font>
      <i/>
      <sz val="11"/>
      <color theme="1"/>
      <name val="Arial"/>
      <family val="2"/>
    </font>
    <font>
      <i/>
      <sz val="10"/>
      <name val="Arial"/>
      <family val="2"/>
    </font>
    <font>
      <b/>
      <sz val="14"/>
      <color theme="1"/>
      <name val="Arial"/>
      <family val="2"/>
    </font>
  </fonts>
  <fills count="11">
    <fill>
      <patternFill patternType="none"/>
    </fill>
    <fill>
      <patternFill patternType="gray125"/>
    </fill>
    <fill>
      <patternFill patternType="solid">
        <fgColor theme="0" tint="-0.249977111117893"/>
        <bgColor indexed="64"/>
      </patternFill>
    </fill>
    <fill>
      <patternFill patternType="solid">
        <fgColor theme="0" tint="-0.14999847407452621"/>
        <bgColor indexed="64"/>
      </patternFill>
    </fill>
    <fill>
      <patternFill patternType="solid">
        <fgColor indexed="47"/>
        <bgColor indexed="64"/>
      </patternFill>
    </fill>
    <fill>
      <patternFill patternType="solid">
        <fgColor indexed="22"/>
        <bgColor indexed="64"/>
      </patternFill>
    </fill>
    <fill>
      <patternFill patternType="solid">
        <fgColor theme="1"/>
        <bgColor indexed="64"/>
      </patternFill>
    </fill>
    <fill>
      <patternFill patternType="solid">
        <fgColor indexed="8"/>
        <bgColor indexed="64"/>
      </patternFill>
    </fill>
    <fill>
      <patternFill patternType="solid">
        <fgColor theme="0"/>
        <bgColor indexed="64"/>
      </patternFill>
    </fill>
    <fill>
      <patternFill patternType="solid">
        <fgColor indexed="9"/>
        <bgColor indexed="64"/>
      </patternFill>
    </fill>
    <fill>
      <patternFill patternType="solid">
        <fgColor theme="6" tint="0.59999389629810485"/>
        <bgColor indexed="64"/>
      </patternFill>
    </fill>
  </fills>
  <borders count="31">
    <border>
      <left/>
      <right/>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theme="1" tint="0.499984740745262"/>
      </left>
      <right style="thin">
        <color theme="1" tint="0.499984740745262"/>
      </right>
      <top/>
      <bottom style="thin">
        <color theme="1" tint="0.499984740745262"/>
      </bottom>
      <diagonal/>
    </border>
    <border>
      <left style="thin">
        <color theme="1" tint="0.499984740745262"/>
      </left>
      <right style="thin">
        <color theme="1" tint="0.499984740745262"/>
      </right>
      <top style="thin">
        <color theme="1" tint="0.499984740745262"/>
      </top>
      <bottom style="thin">
        <color theme="1" tint="0.499984740745262"/>
      </bottom>
      <diagonal/>
    </border>
    <border>
      <left style="thin">
        <color theme="1" tint="0.499984740745262"/>
      </left>
      <right/>
      <top style="thin">
        <color theme="1" tint="0.499984740745262"/>
      </top>
      <bottom style="thin">
        <color theme="1" tint="0.499984740745262"/>
      </bottom>
      <diagonal/>
    </border>
    <border>
      <left/>
      <right/>
      <top style="thin">
        <color theme="1" tint="0.499984740745262"/>
      </top>
      <bottom style="thin">
        <color theme="1" tint="0.499984740745262"/>
      </bottom>
      <diagonal/>
    </border>
    <border>
      <left/>
      <right style="thin">
        <color theme="1" tint="0.499984740745262"/>
      </right>
      <top style="thin">
        <color theme="1" tint="0.499984740745262"/>
      </top>
      <bottom style="thin">
        <color theme="1" tint="0.499984740745262"/>
      </bottom>
      <diagonal/>
    </border>
    <border>
      <left style="thin">
        <color indexed="64"/>
      </left>
      <right style="thin">
        <color theme="1" tint="0.499984740745262"/>
      </right>
      <top style="thin">
        <color indexed="64"/>
      </top>
      <bottom style="thin">
        <color theme="1" tint="0.499984740745262"/>
      </bottom>
      <diagonal/>
    </border>
    <border>
      <left style="thin">
        <color theme="1" tint="0.499984740745262"/>
      </left>
      <right style="thin">
        <color theme="1" tint="0.499984740745262"/>
      </right>
      <top style="thin">
        <color indexed="64"/>
      </top>
      <bottom style="thin">
        <color theme="1" tint="0.499984740745262"/>
      </bottom>
      <diagonal/>
    </border>
    <border>
      <left style="thin">
        <color theme="1" tint="0.499984740745262"/>
      </left>
      <right style="thin">
        <color indexed="64"/>
      </right>
      <top style="thin">
        <color indexed="64"/>
      </top>
      <bottom style="thin">
        <color theme="1" tint="0.499984740745262"/>
      </bottom>
      <diagonal/>
    </border>
    <border>
      <left style="thin">
        <color indexed="64"/>
      </left>
      <right style="thin">
        <color theme="1" tint="0.499984740745262"/>
      </right>
      <top style="thin">
        <color theme="1" tint="0.499984740745262"/>
      </top>
      <bottom style="thin">
        <color theme="1" tint="0.499984740745262"/>
      </bottom>
      <diagonal/>
    </border>
    <border>
      <left style="thin">
        <color theme="1" tint="0.499984740745262"/>
      </left>
      <right style="thin">
        <color indexed="64"/>
      </right>
      <top style="thin">
        <color theme="1" tint="0.499984740745262"/>
      </top>
      <bottom style="thin">
        <color theme="1" tint="0.499984740745262"/>
      </bottom>
      <diagonal/>
    </border>
    <border>
      <left style="thin">
        <color indexed="64"/>
      </left>
      <right style="thin">
        <color theme="1" tint="0.499984740745262"/>
      </right>
      <top style="thin">
        <color theme="1" tint="0.499984740745262"/>
      </top>
      <bottom style="thick">
        <color theme="1" tint="0.499984740745262"/>
      </bottom>
      <diagonal/>
    </border>
    <border>
      <left style="thin">
        <color theme="1" tint="0.499984740745262"/>
      </left>
      <right style="thin">
        <color theme="1" tint="0.499984740745262"/>
      </right>
      <top style="thin">
        <color theme="1" tint="0.499984740745262"/>
      </top>
      <bottom style="thick">
        <color theme="1" tint="0.499984740745262"/>
      </bottom>
      <diagonal/>
    </border>
    <border>
      <left style="thin">
        <color theme="1" tint="0.499984740745262"/>
      </left>
      <right style="thin">
        <color indexed="64"/>
      </right>
      <top style="thin">
        <color theme="1" tint="0.499984740745262"/>
      </top>
      <bottom style="thick">
        <color theme="1" tint="0.499984740745262"/>
      </bottom>
      <diagonal/>
    </border>
    <border>
      <left style="thin">
        <color indexed="64"/>
      </left>
      <right style="thin">
        <color theme="1" tint="0.499984740745262"/>
      </right>
      <top style="thin">
        <color theme="1" tint="0.499984740745262"/>
      </top>
      <bottom style="thin">
        <color indexed="64"/>
      </bottom>
      <diagonal/>
    </border>
    <border>
      <left style="thin">
        <color theme="1" tint="0.499984740745262"/>
      </left>
      <right style="thin">
        <color theme="1" tint="0.499984740745262"/>
      </right>
      <top style="thin">
        <color theme="1" tint="0.499984740745262"/>
      </top>
      <bottom style="thin">
        <color indexed="64"/>
      </bottom>
      <diagonal/>
    </border>
    <border>
      <left style="thin">
        <color theme="1" tint="0.499984740745262"/>
      </left>
      <right/>
      <top style="thick">
        <color theme="1" tint="0.499984740745262"/>
      </top>
      <bottom style="thin">
        <color indexed="64"/>
      </bottom>
      <diagonal/>
    </border>
    <border>
      <left/>
      <right/>
      <top style="thick">
        <color theme="1" tint="0.499984740745262"/>
      </top>
      <bottom style="thin">
        <color indexed="64"/>
      </bottom>
      <diagonal/>
    </border>
    <border>
      <left/>
      <right style="thin">
        <color indexed="64"/>
      </right>
      <top style="thick">
        <color theme="1" tint="0.499984740745262"/>
      </top>
      <bottom style="thin">
        <color indexed="64"/>
      </bottom>
      <diagonal/>
    </border>
    <border>
      <left/>
      <right/>
      <top/>
      <bottom style="medium">
        <color indexed="64"/>
      </bottom>
      <diagonal/>
    </border>
    <border>
      <left style="medium">
        <color indexed="64"/>
      </left>
      <right style="thin">
        <color theme="1" tint="0.499984740745262"/>
      </right>
      <top style="medium">
        <color indexed="64"/>
      </top>
      <bottom style="thin">
        <color theme="1" tint="0.499984740745262"/>
      </bottom>
      <diagonal/>
    </border>
    <border>
      <left style="thin">
        <color theme="1" tint="0.499984740745262"/>
      </left>
      <right style="thin">
        <color theme="1" tint="0.499984740745262"/>
      </right>
      <top style="medium">
        <color indexed="64"/>
      </top>
      <bottom style="thin">
        <color theme="1" tint="0.499984740745262"/>
      </bottom>
      <diagonal/>
    </border>
    <border>
      <left style="thin">
        <color theme="1" tint="0.499984740745262"/>
      </left>
      <right style="medium">
        <color indexed="64"/>
      </right>
      <top style="medium">
        <color indexed="64"/>
      </top>
      <bottom style="thin">
        <color theme="1" tint="0.499984740745262"/>
      </bottom>
      <diagonal/>
    </border>
    <border>
      <left style="medium">
        <color indexed="64"/>
      </left>
      <right style="thin">
        <color theme="1" tint="0.499984740745262"/>
      </right>
      <top style="thin">
        <color theme="1" tint="0.499984740745262"/>
      </top>
      <bottom style="thin">
        <color theme="1" tint="0.499984740745262"/>
      </bottom>
      <diagonal/>
    </border>
    <border>
      <left style="thin">
        <color theme="1" tint="0.499984740745262"/>
      </left>
      <right style="medium">
        <color indexed="64"/>
      </right>
      <top style="thin">
        <color theme="1" tint="0.499984740745262"/>
      </top>
      <bottom style="thin">
        <color theme="1" tint="0.499984740745262"/>
      </bottom>
      <diagonal/>
    </border>
    <border>
      <left style="medium">
        <color indexed="64"/>
      </left>
      <right style="thin">
        <color theme="1" tint="0.499984740745262"/>
      </right>
      <top style="thin">
        <color theme="1" tint="0.499984740745262"/>
      </top>
      <bottom style="medium">
        <color indexed="64"/>
      </bottom>
      <diagonal/>
    </border>
    <border>
      <left style="thin">
        <color theme="1" tint="0.499984740745262"/>
      </left>
      <right style="thin">
        <color theme="1" tint="0.499984740745262"/>
      </right>
      <top style="thin">
        <color theme="1" tint="0.499984740745262"/>
      </top>
      <bottom style="medium">
        <color indexed="64"/>
      </bottom>
      <diagonal/>
    </border>
    <border>
      <left style="thin">
        <color theme="1" tint="0.499984740745262"/>
      </left>
      <right style="medium">
        <color indexed="64"/>
      </right>
      <top style="thin">
        <color theme="1" tint="0.499984740745262"/>
      </top>
      <bottom style="medium">
        <color indexed="64"/>
      </bottom>
      <diagonal/>
    </border>
  </borders>
  <cellStyleXfs count="6">
    <xf numFmtId="0" fontId="0" fillId="0" borderId="0"/>
    <xf numFmtId="44" fontId="1" fillId="0" borderId="0" applyFont="0" applyFill="0" applyBorder="0" applyAlignment="0" applyProtection="0"/>
    <xf numFmtId="9" fontId="1" fillId="0" borderId="0" applyFont="0" applyFill="0" applyBorder="0" applyAlignment="0" applyProtection="0"/>
    <xf numFmtId="0" fontId="13" fillId="0" borderId="0"/>
    <xf numFmtId="9" fontId="13" fillId="0" borderId="0" applyFont="0" applyFill="0" applyBorder="0" applyAlignment="0" applyProtection="0"/>
    <xf numFmtId="9" fontId="1" fillId="0" borderId="0" applyFont="0" applyFill="0" applyBorder="0" applyAlignment="0" applyProtection="0"/>
  </cellStyleXfs>
  <cellXfs count="112">
    <xf numFmtId="0" fontId="0" fillId="0" borderId="0" xfId="0"/>
    <xf numFmtId="0" fontId="3" fillId="0" borderId="0" xfId="0" applyFont="1" applyAlignment="1">
      <alignment vertical="center"/>
    </xf>
    <xf numFmtId="0" fontId="4" fillId="0" borderId="0" xfId="0" applyFont="1"/>
    <xf numFmtId="0" fontId="5" fillId="0" borderId="0" xfId="0" applyFont="1" applyAlignment="1">
      <alignment vertical="center" wrapText="1"/>
    </xf>
    <xf numFmtId="0" fontId="8" fillId="2" borderId="1" xfId="0" applyFont="1" applyFill="1" applyBorder="1" applyAlignment="1">
      <alignment horizontal="right" vertical="center" wrapText="1"/>
    </xf>
    <xf numFmtId="0" fontId="4" fillId="0" borderId="2" xfId="0" applyFont="1" applyBorder="1" applyAlignment="1">
      <alignment horizontal="center"/>
    </xf>
    <xf numFmtId="0" fontId="4" fillId="0" borderId="3" xfId="0" applyFont="1" applyBorder="1" applyAlignment="1">
      <alignment horizontal="center"/>
    </xf>
    <xf numFmtId="0" fontId="9" fillId="0" borderId="0" xfId="0" applyFont="1" applyAlignment="1">
      <alignment vertical="top" wrapText="1"/>
    </xf>
    <xf numFmtId="0" fontId="10" fillId="0" borderId="0" xfId="0" applyFont="1" applyAlignment="1">
      <alignment horizontal="center" vertical="top" wrapText="1"/>
    </xf>
    <xf numFmtId="0" fontId="4" fillId="0" borderId="0" xfId="0" applyFont="1" applyAlignment="1">
      <alignment vertical="top" wrapText="1"/>
    </xf>
    <xf numFmtId="0" fontId="10" fillId="0" borderId="0" xfId="0" applyFont="1" applyAlignment="1">
      <alignment horizontal="center" vertical="top" wrapText="1"/>
    </xf>
    <xf numFmtId="0" fontId="11" fillId="0" borderId="4" xfId="0" applyFont="1" applyBorder="1"/>
    <xf numFmtId="0" fontId="4" fillId="0" borderId="4" xfId="0" applyFont="1" applyBorder="1"/>
    <xf numFmtId="0" fontId="12" fillId="3" borderId="5" xfId="0" applyFont="1" applyFill="1" applyBorder="1" applyAlignment="1">
      <alignment vertical="top" wrapText="1"/>
    </xf>
    <xf numFmtId="6" fontId="13" fillId="3" borderId="5" xfId="0" applyNumberFormat="1" applyFont="1" applyFill="1" applyBorder="1" applyAlignment="1">
      <alignment horizontal="right" vertical="top" wrapText="1"/>
    </xf>
    <xf numFmtId="0" fontId="13" fillId="0" borderId="5" xfId="0" applyFont="1" applyBorder="1" applyAlignment="1">
      <alignment vertical="top" wrapText="1"/>
    </xf>
    <xf numFmtId="6" fontId="13" fillId="4" borderId="5" xfId="0" applyNumberFormat="1" applyFont="1" applyFill="1" applyBorder="1" applyAlignment="1">
      <alignment horizontal="right" vertical="top" wrapText="1"/>
    </xf>
    <xf numFmtId="6" fontId="13" fillId="5" borderId="5" xfId="0" applyNumberFormat="1" applyFont="1" applyFill="1" applyBorder="1" applyAlignment="1">
      <alignment horizontal="right" vertical="top" wrapText="1"/>
    </xf>
    <xf numFmtId="0" fontId="12" fillId="0" borderId="5" xfId="0" applyFont="1" applyBorder="1" applyAlignment="1">
      <alignment horizontal="right" vertical="top" wrapText="1"/>
    </xf>
    <xf numFmtId="0" fontId="4" fillId="0" borderId="5" xfId="0" applyFont="1" applyBorder="1" applyAlignment="1">
      <alignment horizontal="right" vertical="top" wrapText="1"/>
    </xf>
    <xf numFmtId="0" fontId="12" fillId="0" borderId="5" xfId="0" applyFont="1" applyBorder="1" applyAlignment="1">
      <alignment vertical="top" wrapText="1"/>
    </xf>
    <xf numFmtId="0" fontId="12" fillId="6" borderId="5" xfId="0" applyFont="1" applyFill="1" applyBorder="1" applyAlignment="1">
      <alignment vertical="top" wrapText="1"/>
    </xf>
    <xf numFmtId="0" fontId="4" fillId="7" borderId="5" xfId="0" applyFont="1" applyFill="1" applyBorder="1" applyAlignment="1">
      <alignment vertical="top" wrapText="1"/>
    </xf>
    <xf numFmtId="6" fontId="13" fillId="6" borderId="5" xfId="0" applyNumberFormat="1" applyFont="1" applyFill="1" applyBorder="1" applyAlignment="1">
      <alignment horizontal="right" vertical="top" wrapText="1"/>
    </xf>
    <xf numFmtId="0" fontId="4" fillId="3" borderId="5" xfId="0" applyFont="1" applyFill="1" applyBorder="1" applyAlignment="1">
      <alignment vertical="top" wrapText="1"/>
    </xf>
    <xf numFmtId="0" fontId="14" fillId="3" borderId="5" xfId="0" applyFont="1" applyFill="1" applyBorder="1" applyAlignment="1">
      <alignment vertical="top" wrapText="1"/>
    </xf>
    <xf numFmtId="0" fontId="4" fillId="0" borderId="5" xfId="0" applyFont="1" applyBorder="1" applyAlignment="1">
      <alignment vertical="top" wrapText="1"/>
    </xf>
    <xf numFmtId="6" fontId="12" fillId="4" borderId="5" xfId="0" applyNumberFormat="1" applyFont="1" applyFill="1" applyBorder="1" applyAlignment="1">
      <alignment horizontal="right" vertical="top" wrapText="1"/>
    </xf>
    <xf numFmtId="8" fontId="13" fillId="7" borderId="5" xfId="0" applyNumberFormat="1" applyFont="1" applyFill="1" applyBorder="1" applyAlignment="1">
      <alignment horizontal="right" vertical="top" wrapText="1"/>
    </xf>
    <xf numFmtId="0" fontId="12" fillId="5" borderId="5" xfId="0" applyFont="1" applyFill="1" applyBorder="1" applyAlignment="1">
      <alignment vertical="top" wrapText="1"/>
    </xf>
    <xf numFmtId="0" fontId="12" fillId="5" borderId="5" xfId="0" applyFont="1" applyFill="1" applyBorder="1" applyAlignment="1">
      <alignment horizontal="right" vertical="top" wrapText="1"/>
    </xf>
    <xf numFmtId="10" fontId="13" fillId="5" borderId="5" xfId="0" applyNumberFormat="1" applyFont="1" applyFill="1" applyBorder="1" applyAlignment="1">
      <alignment horizontal="right" vertical="top" wrapText="1"/>
    </xf>
    <xf numFmtId="0" fontId="4" fillId="2" borderId="5" xfId="0" applyFont="1" applyFill="1" applyBorder="1"/>
    <xf numFmtId="0" fontId="11" fillId="0" borderId="5" xfId="0" applyFont="1" applyBorder="1"/>
    <xf numFmtId="0" fontId="4" fillId="0" borderId="5" xfId="0" applyFont="1" applyBorder="1"/>
    <xf numFmtId="0" fontId="12" fillId="8" borderId="5" xfId="0" applyFont="1" applyFill="1" applyBorder="1" applyAlignment="1">
      <alignment vertical="top" wrapText="1"/>
    </xf>
    <xf numFmtId="6" fontId="13" fillId="3" borderId="6" xfId="0" applyNumberFormat="1" applyFont="1" applyFill="1" applyBorder="1" applyAlignment="1">
      <alignment horizontal="right" vertical="top" wrapText="1"/>
    </xf>
    <xf numFmtId="0" fontId="2" fillId="0" borderId="0" xfId="0" applyFont="1"/>
    <xf numFmtId="2" fontId="13" fillId="0" borderId="5" xfId="0" applyNumberFormat="1" applyFont="1" applyBorder="1" applyAlignment="1">
      <alignment vertical="top" wrapText="1"/>
    </xf>
    <xf numFmtId="6" fontId="13" fillId="2" borderId="6" xfId="0" applyNumberFormat="1" applyFont="1" applyFill="1" applyBorder="1" applyAlignment="1">
      <alignment horizontal="right" vertical="top" wrapText="1"/>
    </xf>
    <xf numFmtId="164" fontId="0" fillId="0" borderId="0" xfId="1" applyNumberFormat="1" applyFont="1" applyFill="1" applyBorder="1"/>
    <xf numFmtId="165" fontId="0" fillId="0" borderId="0" xfId="0" applyNumberFormat="1"/>
    <xf numFmtId="6" fontId="13" fillId="2" borderId="5" xfId="0" applyNumberFormat="1" applyFont="1" applyFill="1" applyBorder="1" applyAlignment="1">
      <alignment horizontal="right" vertical="top" wrapText="1"/>
    </xf>
    <xf numFmtId="0" fontId="12" fillId="0" borderId="5" xfId="0" applyFont="1" applyBorder="1" applyAlignment="1">
      <alignment horizontal="right" vertical="top" wrapText="1"/>
    </xf>
    <xf numFmtId="0" fontId="15" fillId="0" borderId="5" xfId="0" applyFont="1" applyBorder="1" applyAlignment="1">
      <alignment horizontal="right" vertical="top" wrapText="1"/>
    </xf>
    <xf numFmtId="9" fontId="16" fillId="2" borderId="5" xfId="2" applyFont="1" applyFill="1" applyBorder="1" applyAlignment="1">
      <alignment horizontal="right" vertical="top" wrapText="1"/>
    </xf>
    <xf numFmtId="0" fontId="12" fillId="9" borderId="5" xfId="0" applyFont="1" applyFill="1" applyBorder="1" applyAlignment="1">
      <alignment horizontal="right" vertical="top" wrapText="1"/>
    </xf>
    <xf numFmtId="0" fontId="12" fillId="9" borderId="5" xfId="0" applyFont="1" applyFill="1" applyBorder="1" applyAlignment="1">
      <alignment horizontal="right" vertical="top" wrapText="1"/>
    </xf>
    <xf numFmtId="8" fontId="13" fillId="5" borderId="5" xfId="0" applyNumberFormat="1" applyFont="1" applyFill="1" applyBorder="1" applyAlignment="1">
      <alignment horizontal="right" vertical="top" wrapText="1"/>
    </xf>
    <xf numFmtId="0" fontId="13" fillId="8" borderId="5" xfId="0" applyFont="1" applyFill="1" applyBorder="1" applyAlignment="1">
      <alignment vertical="top" wrapText="1"/>
    </xf>
    <xf numFmtId="0" fontId="9" fillId="0" borderId="5" xfId="0" applyFont="1" applyBorder="1" applyAlignment="1">
      <alignment horizontal="right" vertical="top" wrapText="1"/>
    </xf>
    <xf numFmtId="0" fontId="4" fillId="0" borderId="6" xfId="0" applyFont="1" applyBorder="1" applyAlignment="1">
      <alignment horizontal="center" vertical="top" wrapText="1"/>
    </xf>
    <xf numFmtId="0" fontId="4" fillId="0" borderId="7" xfId="0" applyFont="1" applyBorder="1" applyAlignment="1">
      <alignment horizontal="center" vertical="top" wrapText="1"/>
    </xf>
    <xf numFmtId="0" fontId="4" fillId="0" borderId="8" xfId="0" applyFont="1" applyBorder="1" applyAlignment="1">
      <alignment horizontal="center" vertical="top" wrapText="1"/>
    </xf>
    <xf numFmtId="6" fontId="12" fillId="0" borderId="6" xfId="0" applyNumberFormat="1" applyFont="1" applyBorder="1" applyAlignment="1">
      <alignment horizontal="right" vertical="center" wrapText="1"/>
    </xf>
    <xf numFmtId="6" fontId="12" fillId="0" borderId="8" xfId="0" applyNumberFormat="1" applyFont="1" applyBorder="1" applyAlignment="1">
      <alignment horizontal="right" vertical="center" wrapText="1"/>
    </xf>
    <xf numFmtId="6" fontId="13" fillId="5" borderId="6" xfId="0" applyNumberFormat="1" applyFont="1" applyFill="1" applyBorder="1" applyAlignment="1">
      <alignment horizontal="right" vertical="top" wrapText="1"/>
    </xf>
    <xf numFmtId="0" fontId="0" fillId="0" borderId="0" xfId="0" applyAlignment="1">
      <alignment wrapText="1"/>
    </xf>
    <xf numFmtId="0" fontId="0" fillId="0" borderId="0" xfId="0"/>
    <xf numFmtId="9" fontId="13" fillId="5" borderId="5" xfId="0" applyNumberFormat="1" applyFont="1" applyFill="1" applyBorder="1" applyAlignment="1">
      <alignment horizontal="right" vertical="top" wrapText="1"/>
    </xf>
    <xf numFmtId="0" fontId="0" fillId="0" borderId="5" xfId="0" applyBorder="1"/>
    <xf numFmtId="0" fontId="12" fillId="2" borderId="5" xfId="0" applyFont="1" applyFill="1" applyBorder="1" applyAlignment="1">
      <alignment vertical="top" wrapText="1"/>
    </xf>
    <xf numFmtId="0" fontId="12" fillId="2" borderId="5" xfId="0" applyFont="1" applyFill="1" applyBorder="1" applyAlignment="1">
      <alignment horizontal="right" vertical="top" wrapText="1"/>
    </xf>
    <xf numFmtId="10" fontId="13" fillId="2" borderId="5" xfId="0" applyNumberFormat="1" applyFont="1" applyFill="1" applyBorder="1" applyAlignment="1">
      <alignment horizontal="right" vertical="top" wrapText="1"/>
    </xf>
    <xf numFmtId="9" fontId="13" fillId="2" borderId="5" xfId="0" applyNumberFormat="1" applyFont="1" applyFill="1" applyBorder="1" applyAlignment="1">
      <alignment horizontal="right" vertical="top" wrapText="1"/>
    </xf>
    <xf numFmtId="0" fontId="17" fillId="10" borderId="9" xfId="0" applyFont="1" applyFill="1" applyBorder="1"/>
    <xf numFmtId="164" fontId="4" fillId="10" borderId="10" xfId="0" applyNumberFormat="1" applyFont="1" applyFill="1" applyBorder="1"/>
    <xf numFmtId="0" fontId="4" fillId="10" borderId="10" xfId="0" applyFont="1" applyFill="1" applyBorder="1"/>
    <xf numFmtId="0" fontId="4" fillId="10" borderId="11" xfId="0" applyFont="1" applyFill="1" applyBorder="1"/>
    <xf numFmtId="0" fontId="4" fillId="10" borderId="12" xfId="0" applyFont="1" applyFill="1" applyBorder="1"/>
    <xf numFmtId="164" fontId="4" fillId="10" borderId="5" xfId="0" applyNumberFormat="1" applyFont="1" applyFill="1" applyBorder="1"/>
    <xf numFmtId="0" fontId="4" fillId="10" borderId="5" xfId="0" applyFont="1" applyFill="1" applyBorder="1" applyAlignment="1">
      <alignment wrapText="1"/>
    </xf>
    <xf numFmtId="0" fontId="4" fillId="10" borderId="13" xfId="0" applyFont="1" applyFill="1" applyBorder="1" applyAlignment="1">
      <alignment wrapText="1"/>
    </xf>
    <xf numFmtId="0" fontId="4" fillId="10" borderId="5" xfId="0" applyFont="1" applyFill="1" applyBorder="1"/>
    <xf numFmtId="0" fontId="4" fillId="10" borderId="13" xfId="0" applyFont="1" applyFill="1" applyBorder="1"/>
    <xf numFmtId="0" fontId="4" fillId="10" borderId="14" xfId="0" applyFont="1" applyFill="1" applyBorder="1"/>
    <xf numFmtId="164" fontId="4" fillId="10" borderId="15" xfId="0" applyNumberFormat="1" applyFont="1" applyFill="1" applyBorder="1"/>
    <xf numFmtId="0" fontId="4" fillId="10" borderId="15" xfId="0" applyFont="1" applyFill="1" applyBorder="1"/>
    <xf numFmtId="0" fontId="4" fillId="10" borderId="16" xfId="0" applyFont="1" applyFill="1" applyBorder="1"/>
    <xf numFmtId="0" fontId="9" fillId="10" borderId="17" xfId="0" applyFont="1" applyFill="1" applyBorder="1" applyAlignment="1">
      <alignment horizontal="right"/>
    </xf>
    <xf numFmtId="164" fontId="9" fillId="10" borderId="18" xfId="0" applyNumberFormat="1" applyFont="1" applyFill="1" applyBorder="1"/>
    <xf numFmtId="0" fontId="4" fillId="10" borderId="19" xfId="0" applyFont="1" applyFill="1" applyBorder="1"/>
    <xf numFmtId="0" fontId="4" fillId="10" borderId="20" xfId="0" applyFont="1" applyFill="1" applyBorder="1"/>
    <xf numFmtId="0" fontId="4" fillId="10" borderId="21" xfId="0" applyFont="1" applyFill="1" applyBorder="1"/>
    <xf numFmtId="0" fontId="0" fillId="0" borderId="0" xfId="0" applyAlignment="1">
      <alignment horizontal="right" wrapText="1"/>
    </xf>
    <xf numFmtId="6" fontId="0" fillId="0" borderId="0" xfId="0" applyNumberFormat="1"/>
    <xf numFmtId="0" fontId="9" fillId="0" borderId="0" xfId="0" applyFont="1" applyAlignment="1">
      <alignment wrapText="1"/>
    </xf>
    <xf numFmtId="0" fontId="14" fillId="0" borderId="22" xfId="0" applyFont="1" applyBorder="1" applyAlignment="1">
      <alignment horizontal="left"/>
    </xf>
    <xf numFmtId="0" fontId="12" fillId="3" borderId="23" xfId="3" applyFont="1" applyFill="1" applyBorder="1"/>
    <xf numFmtId="0" fontId="12" fillId="3" borderId="24" xfId="3" applyFont="1" applyFill="1" applyBorder="1"/>
    <xf numFmtId="0" fontId="12" fillId="3" borderId="25" xfId="3" applyFont="1" applyFill="1" applyBorder="1" applyAlignment="1">
      <alignment horizontal="center"/>
    </xf>
    <xf numFmtId="0" fontId="13" fillId="3" borderId="26" xfId="3" applyFill="1" applyBorder="1" applyAlignment="1">
      <alignment horizontal="left" wrapText="1"/>
    </xf>
    <xf numFmtId="2" fontId="13" fillId="3" borderId="5" xfId="3" applyNumberFormat="1" applyFill="1" applyBorder="1"/>
    <xf numFmtId="9" fontId="13" fillId="3" borderId="5" xfId="4" applyFont="1" applyFill="1" applyBorder="1" applyAlignment="1">
      <alignment wrapText="1"/>
    </xf>
    <xf numFmtId="0" fontId="13" fillId="3" borderId="27" xfId="3" applyFill="1" applyBorder="1"/>
    <xf numFmtId="9" fontId="13" fillId="3" borderId="5" xfId="5" applyFont="1" applyFill="1" applyBorder="1"/>
    <xf numFmtId="166" fontId="13" fillId="3" borderId="5" xfId="5" applyNumberFormat="1" applyFont="1" applyFill="1" applyBorder="1"/>
    <xf numFmtId="2" fontId="13" fillId="3" borderId="27" xfId="3" applyNumberFormat="1" applyFill="1" applyBorder="1"/>
    <xf numFmtId="0" fontId="13" fillId="3" borderId="26" xfId="3" applyFill="1" applyBorder="1"/>
    <xf numFmtId="0" fontId="13" fillId="3" borderId="5" xfId="3" applyFill="1" applyBorder="1"/>
    <xf numFmtId="0" fontId="13" fillId="3" borderId="5" xfId="3" applyFill="1" applyBorder="1" applyAlignment="1">
      <alignment horizontal="right"/>
    </xf>
    <xf numFmtId="0" fontId="13" fillId="3" borderId="28" xfId="3" applyFill="1" applyBorder="1"/>
    <xf numFmtId="0" fontId="13" fillId="3" borderId="29" xfId="3" applyFill="1" applyBorder="1"/>
    <xf numFmtId="0" fontId="12" fillId="3" borderId="29" xfId="3" applyFont="1" applyFill="1" applyBorder="1" applyAlignment="1">
      <alignment horizontal="right"/>
    </xf>
    <xf numFmtId="8" fontId="12" fillId="3" borderId="30" xfId="3" applyNumberFormat="1" applyFont="1" applyFill="1" applyBorder="1"/>
    <xf numFmtId="0" fontId="2" fillId="0" borderId="0" xfId="0" applyFont="1" applyAlignment="1">
      <alignment wrapText="1"/>
    </xf>
    <xf numFmtId="2" fontId="0" fillId="0" borderId="0" xfId="0" applyNumberFormat="1"/>
    <xf numFmtId="0" fontId="0" fillId="0" borderId="0" xfId="0" applyAlignment="1">
      <alignment horizontal="left" wrapText="1"/>
    </xf>
    <xf numFmtId="165" fontId="0" fillId="0" borderId="0" xfId="0" applyNumberFormat="1" applyAlignment="1">
      <alignment horizontal="right" wrapText="1"/>
    </xf>
    <xf numFmtId="165" fontId="0" fillId="0" borderId="0" xfId="1" applyNumberFormat="1" applyFont="1" applyFill="1"/>
    <xf numFmtId="9" fontId="0" fillId="0" borderId="0" xfId="0" applyNumberFormat="1"/>
    <xf numFmtId="164" fontId="0" fillId="0" borderId="0" xfId="0" applyNumberFormat="1"/>
  </cellXfs>
  <cellStyles count="6">
    <cellStyle name="Currency" xfId="1" builtinId="4"/>
    <cellStyle name="Normal" xfId="0" builtinId="0"/>
    <cellStyle name="Normal 2" xfId="3" xr:uid="{3476E438-D7CD-4B31-A2D2-F4FF5CC1F1EF}"/>
    <cellStyle name="Percent" xfId="2" builtinId="5"/>
    <cellStyle name="Percent 2" xfId="4" xr:uid="{CB6A7952-4FD7-4BBF-8B81-1DA5F61AA0AB}"/>
    <cellStyle name="Percent 5 2" xfId="5" xr:uid="{EE6A4E59-F8EA-432F-9376-4FDC7F1183D3}"/>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2</xdr:col>
      <xdr:colOff>0</xdr:colOff>
      <xdr:row>18</xdr:row>
      <xdr:rowOff>0</xdr:rowOff>
    </xdr:from>
    <xdr:to>
      <xdr:col>2</xdr:col>
      <xdr:colOff>3810</xdr:colOff>
      <xdr:row>18</xdr:row>
      <xdr:rowOff>3810</xdr:rowOff>
    </xdr:to>
    <xdr:pic>
      <xdr:nvPicPr>
        <xdr:cNvPr id="2" name="Picture 1" descr="ecblank">
          <a:extLst>
            <a:ext uri="{FF2B5EF4-FFF2-40B4-BE49-F238E27FC236}">
              <a16:creationId xmlns:a16="http://schemas.microsoft.com/office/drawing/2014/main" id="{63FFB05C-54F8-41E2-9770-E9BF16EF816D}"/>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7880" y="61112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18</xdr:row>
      <xdr:rowOff>0</xdr:rowOff>
    </xdr:from>
    <xdr:to>
      <xdr:col>3</xdr:col>
      <xdr:colOff>3810</xdr:colOff>
      <xdr:row>18</xdr:row>
      <xdr:rowOff>3810</xdr:rowOff>
    </xdr:to>
    <xdr:pic>
      <xdr:nvPicPr>
        <xdr:cNvPr id="3" name="Picture 2" descr="ecblank">
          <a:extLst>
            <a:ext uri="{FF2B5EF4-FFF2-40B4-BE49-F238E27FC236}">
              <a16:creationId xmlns:a16="http://schemas.microsoft.com/office/drawing/2014/main" id="{3061A249-4050-44CD-984E-AD6567CFA34B}"/>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0360" y="611124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4</xdr:col>
      <xdr:colOff>866775</xdr:colOff>
      <xdr:row>12</xdr:row>
      <xdr:rowOff>66675</xdr:rowOff>
    </xdr:from>
    <xdr:to>
      <xdr:col>4</xdr:col>
      <xdr:colOff>872490</xdr:colOff>
      <xdr:row>12</xdr:row>
      <xdr:rowOff>76200</xdr:rowOff>
    </xdr:to>
    <xdr:pic>
      <xdr:nvPicPr>
        <xdr:cNvPr id="4" name="Picture 3" descr="ecblank">
          <a:extLst>
            <a:ext uri="{FF2B5EF4-FFF2-40B4-BE49-F238E27FC236}">
              <a16:creationId xmlns:a16="http://schemas.microsoft.com/office/drawing/2014/main" id="{A136E696-7602-4CE0-AD17-986A50DBEB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427720" y="48996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2</xdr:col>
      <xdr:colOff>0</xdr:colOff>
      <xdr:row>46</xdr:row>
      <xdr:rowOff>0</xdr:rowOff>
    </xdr:from>
    <xdr:to>
      <xdr:col>2</xdr:col>
      <xdr:colOff>3810</xdr:colOff>
      <xdr:row>46</xdr:row>
      <xdr:rowOff>3810</xdr:rowOff>
    </xdr:to>
    <xdr:pic>
      <xdr:nvPicPr>
        <xdr:cNvPr id="5" name="Picture 4" descr="ecblank">
          <a:extLst>
            <a:ext uri="{FF2B5EF4-FFF2-40B4-BE49-F238E27FC236}">
              <a16:creationId xmlns:a16="http://schemas.microsoft.com/office/drawing/2014/main" id="{C8021D56-2C09-46D8-B673-C5962896A01C}"/>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5897880" y="11719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3</xdr:col>
      <xdr:colOff>0</xdr:colOff>
      <xdr:row>46</xdr:row>
      <xdr:rowOff>0</xdr:rowOff>
    </xdr:from>
    <xdr:to>
      <xdr:col>3</xdr:col>
      <xdr:colOff>3810</xdr:colOff>
      <xdr:row>46</xdr:row>
      <xdr:rowOff>3810</xdr:rowOff>
    </xdr:to>
    <xdr:pic>
      <xdr:nvPicPr>
        <xdr:cNvPr id="6" name="Picture 5" descr="ecblank">
          <a:extLst>
            <a:ext uri="{FF2B5EF4-FFF2-40B4-BE49-F238E27FC236}">
              <a16:creationId xmlns:a16="http://schemas.microsoft.com/office/drawing/2014/main" id="{96A94EB7-F91C-4A4E-BDD6-EC735696E329}"/>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6690360" y="1171956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70</xdr:row>
      <xdr:rowOff>0</xdr:rowOff>
    </xdr:from>
    <xdr:to>
      <xdr:col>0</xdr:col>
      <xdr:colOff>3810</xdr:colOff>
      <xdr:row>70</xdr:row>
      <xdr:rowOff>3810</xdr:rowOff>
    </xdr:to>
    <xdr:pic>
      <xdr:nvPicPr>
        <xdr:cNvPr id="7" name="Picture 6" descr="ecblank">
          <a:extLst>
            <a:ext uri="{FF2B5EF4-FFF2-40B4-BE49-F238E27FC236}">
              <a16:creationId xmlns:a16="http://schemas.microsoft.com/office/drawing/2014/main" id="{06FF740F-A33C-4E00-AD7E-C673B184BB6A}"/>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64287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editAs="oneCell">
    <xdr:from>
      <xdr:col>0</xdr:col>
      <xdr:colOff>0</xdr:colOff>
      <xdr:row>89</xdr:row>
      <xdr:rowOff>0</xdr:rowOff>
    </xdr:from>
    <xdr:to>
      <xdr:col>0</xdr:col>
      <xdr:colOff>3810</xdr:colOff>
      <xdr:row>89</xdr:row>
      <xdr:rowOff>3810</xdr:rowOff>
    </xdr:to>
    <xdr:pic>
      <xdr:nvPicPr>
        <xdr:cNvPr id="8" name="Picture 7" descr="ecblank">
          <a:extLst>
            <a:ext uri="{FF2B5EF4-FFF2-40B4-BE49-F238E27FC236}">
              <a16:creationId xmlns:a16="http://schemas.microsoft.com/office/drawing/2014/main" id="{5D54DE61-91FB-4EFE-850E-B01AAF396993}"/>
            </a:ext>
          </a:extLst>
        </xdr:cNvPr>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20086320"/>
          <a:ext cx="7620" cy="762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2B0B340-CE31-468D-A773-07A178AF0D13}">
  <dimension ref="A1:N149"/>
  <sheetViews>
    <sheetView tabSelected="1" topLeftCell="A11" workbookViewId="0">
      <selection activeCell="B28" sqref="B28"/>
    </sheetView>
  </sheetViews>
  <sheetFormatPr defaultColWidth="8.85546875" defaultRowHeight="15" x14ac:dyDescent="0.25"/>
  <cols>
    <col min="1" max="1" width="41.28515625" customWidth="1"/>
    <col min="2" max="2" width="47.140625" customWidth="1"/>
    <col min="3" max="3" width="11.85546875" customWidth="1"/>
    <col min="4" max="4" width="13" customWidth="1"/>
    <col min="5" max="5" width="13.140625" customWidth="1"/>
    <col min="6" max="6" width="15.7109375" customWidth="1"/>
    <col min="7" max="7" width="27" customWidth="1"/>
    <col min="9" max="9" width="14" customWidth="1"/>
    <col min="10" max="10" width="10.7109375" customWidth="1"/>
  </cols>
  <sheetData>
    <row r="1" spans="1:5" ht="30" customHeight="1" x14ac:dyDescent="0.25">
      <c r="A1" s="1" t="s">
        <v>0</v>
      </c>
      <c r="B1" s="2"/>
      <c r="C1" s="2"/>
      <c r="D1" s="2"/>
      <c r="E1" s="2"/>
    </row>
    <row r="2" spans="1:5" ht="180.95" customHeight="1" thickBot="1" x14ac:dyDescent="0.3">
      <c r="A2" s="3" t="s">
        <v>1</v>
      </c>
      <c r="B2" s="2"/>
      <c r="C2" s="2"/>
      <c r="D2" s="2"/>
      <c r="E2" s="2"/>
    </row>
    <row r="3" spans="1:5" ht="21" thickBot="1" x14ac:dyDescent="0.3">
      <c r="A3" s="4" t="s">
        <v>2</v>
      </c>
      <c r="B3" s="5"/>
      <c r="C3" s="5"/>
      <c r="D3" s="5"/>
      <c r="E3" s="6"/>
    </row>
    <row r="4" spans="1:5" x14ac:dyDescent="0.25">
      <c r="A4" s="7"/>
      <c r="B4" s="7"/>
      <c r="C4" s="8"/>
      <c r="D4" s="8"/>
      <c r="E4" s="8"/>
    </row>
    <row r="5" spans="1:5" x14ac:dyDescent="0.25">
      <c r="A5" s="9"/>
      <c r="B5" s="9"/>
      <c r="C5" s="10"/>
      <c r="D5" s="10"/>
      <c r="E5" s="10"/>
    </row>
    <row r="6" spans="1:5" ht="18" x14ac:dyDescent="0.25">
      <c r="A6" s="11" t="s">
        <v>3</v>
      </c>
      <c r="B6" s="12"/>
      <c r="C6" s="12"/>
      <c r="D6" s="12"/>
      <c r="E6" s="12"/>
    </row>
    <row r="7" spans="1:5" ht="25.5" x14ac:dyDescent="0.25">
      <c r="A7" s="13" t="s">
        <v>4</v>
      </c>
      <c r="B7" s="13" t="s">
        <v>5</v>
      </c>
      <c r="C7" s="14" t="s">
        <v>6</v>
      </c>
      <c r="D7" s="14" t="s">
        <v>7</v>
      </c>
      <c r="E7" s="14" t="s">
        <v>8</v>
      </c>
    </row>
    <row r="8" spans="1:5" x14ac:dyDescent="0.25">
      <c r="A8" s="15"/>
      <c r="B8" s="15"/>
      <c r="C8" s="16"/>
      <c r="D8" s="16"/>
      <c r="E8" s="17">
        <f>C8+D8</f>
        <v>0</v>
      </c>
    </row>
    <row r="9" spans="1:5" x14ac:dyDescent="0.25">
      <c r="A9" s="15"/>
      <c r="B9" s="15"/>
      <c r="C9" s="16"/>
      <c r="D9" s="16"/>
      <c r="E9" s="17">
        <f>C9+D9</f>
        <v>0</v>
      </c>
    </row>
    <row r="10" spans="1:5" x14ac:dyDescent="0.25">
      <c r="A10" s="15"/>
      <c r="B10" s="15"/>
      <c r="C10" s="16"/>
      <c r="D10" s="16"/>
      <c r="E10" s="17">
        <f>C10+D10</f>
        <v>0</v>
      </c>
    </row>
    <row r="11" spans="1:5" x14ac:dyDescent="0.25">
      <c r="A11" s="15"/>
      <c r="B11" s="15"/>
      <c r="C11" s="16"/>
      <c r="D11" s="16"/>
      <c r="E11" s="17">
        <f>C11+D11</f>
        <v>0</v>
      </c>
    </row>
    <row r="12" spans="1:5" x14ac:dyDescent="0.25">
      <c r="A12" s="18" t="s">
        <v>9</v>
      </c>
      <c r="B12" s="19"/>
      <c r="C12" s="16">
        <f>SUM(C8:C11)</f>
        <v>0</v>
      </c>
      <c r="D12" s="16">
        <f>SUM(D8:D11)</f>
        <v>0</v>
      </c>
      <c r="E12" s="17">
        <f>C12+D12</f>
        <v>0</v>
      </c>
    </row>
    <row r="13" spans="1:5" ht="25.5" x14ac:dyDescent="0.25">
      <c r="A13" s="13" t="s">
        <v>10</v>
      </c>
      <c r="B13" s="13" t="s">
        <v>11</v>
      </c>
      <c r="C13" s="14" t="s">
        <v>6</v>
      </c>
      <c r="D13" s="14" t="s">
        <v>7</v>
      </c>
      <c r="E13" s="14" t="s">
        <v>8</v>
      </c>
    </row>
    <row r="14" spans="1:5" x14ac:dyDescent="0.25">
      <c r="A14" s="15" t="s">
        <v>12</v>
      </c>
      <c r="B14" s="15" t="s">
        <v>13</v>
      </c>
      <c r="C14" s="16">
        <f>C12*0.0765</f>
        <v>0</v>
      </c>
      <c r="D14" s="16">
        <f>D12*0.0765</f>
        <v>0</v>
      </c>
      <c r="E14" s="17">
        <f>C14+D14</f>
        <v>0</v>
      </c>
    </row>
    <row r="15" spans="1:5" x14ac:dyDescent="0.25">
      <c r="A15" s="15"/>
      <c r="B15" s="15"/>
      <c r="C15" s="16"/>
      <c r="D15" s="16"/>
      <c r="E15" s="17">
        <f>C15+D15</f>
        <v>0</v>
      </c>
    </row>
    <row r="16" spans="1:5" x14ac:dyDescent="0.25">
      <c r="A16" s="15"/>
      <c r="B16" s="15"/>
      <c r="C16" s="16"/>
      <c r="D16" s="16"/>
      <c r="E16" s="17">
        <f>C16+D16</f>
        <v>0</v>
      </c>
    </row>
    <row r="17" spans="1:5" x14ac:dyDescent="0.25">
      <c r="A17" s="20"/>
      <c r="B17" s="20"/>
      <c r="C17" s="16"/>
      <c r="D17" s="16"/>
      <c r="E17" s="17">
        <f>C17+D17</f>
        <v>0</v>
      </c>
    </row>
    <row r="18" spans="1:5" x14ac:dyDescent="0.25">
      <c r="A18" s="18" t="s">
        <v>14</v>
      </c>
      <c r="B18" s="19"/>
      <c r="C18" s="16">
        <f>SUM(C14:C17)</f>
        <v>0</v>
      </c>
      <c r="D18" s="16">
        <f>SUM(D14:D17)</f>
        <v>0</v>
      </c>
      <c r="E18" s="17">
        <f>C18+D18</f>
        <v>0</v>
      </c>
    </row>
    <row r="19" spans="1:5" x14ac:dyDescent="0.25">
      <c r="A19" s="20" t="s">
        <v>15</v>
      </c>
      <c r="B19" s="21"/>
      <c r="C19" s="22"/>
      <c r="D19" s="22"/>
      <c r="E19" s="23"/>
    </row>
    <row r="20" spans="1:5" x14ac:dyDescent="0.25">
      <c r="A20" s="24" t="s">
        <v>16</v>
      </c>
      <c r="B20" s="25" t="s">
        <v>11</v>
      </c>
      <c r="C20" s="14" t="s">
        <v>6</v>
      </c>
      <c r="D20" s="14" t="s">
        <v>7</v>
      </c>
      <c r="E20" s="14" t="s">
        <v>8</v>
      </c>
    </row>
    <row r="21" spans="1:5" x14ac:dyDescent="0.25">
      <c r="A21" s="26"/>
      <c r="B21" s="26"/>
      <c r="C21" s="16"/>
      <c r="D21" s="16"/>
      <c r="E21" s="17">
        <f>C21+D21</f>
        <v>0</v>
      </c>
    </row>
    <row r="22" spans="1:5" x14ac:dyDescent="0.25">
      <c r="A22" s="26"/>
      <c r="B22" s="26"/>
      <c r="C22" s="16"/>
      <c r="D22" s="16"/>
      <c r="E22" s="17">
        <f t="shared" ref="E22:E23" si="0">C22+D22</f>
        <v>0</v>
      </c>
    </row>
    <row r="23" spans="1:5" x14ac:dyDescent="0.25">
      <c r="A23" s="26"/>
      <c r="B23" s="26"/>
      <c r="C23" s="16"/>
      <c r="D23" s="16"/>
      <c r="E23" s="17">
        <f t="shared" si="0"/>
        <v>0</v>
      </c>
    </row>
    <row r="24" spans="1:5" x14ac:dyDescent="0.25">
      <c r="A24" s="26"/>
      <c r="B24" s="26"/>
      <c r="C24" s="16"/>
      <c r="D24" s="16"/>
      <c r="E24" s="17">
        <f>C24+D24</f>
        <v>0</v>
      </c>
    </row>
    <row r="25" spans="1:5" x14ac:dyDescent="0.25">
      <c r="A25" s="18" t="s">
        <v>17</v>
      </c>
      <c r="B25" s="19"/>
      <c r="C25" s="16">
        <f>SUM(C21:C24)</f>
        <v>0</v>
      </c>
      <c r="D25" s="16">
        <f>SUM(D21:D24)</f>
        <v>0</v>
      </c>
      <c r="E25" s="17">
        <f>C25+D25</f>
        <v>0</v>
      </c>
    </row>
    <row r="26" spans="1:5" x14ac:dyDescent="0.25">
      <c r="A26" s="24" t="s">
        <v>18</v>
      </c>
      <c r="B26" s="25" t="s">
        <v>11</v>
      </c>
      <c r="C26" s="14" t="s">
        <v>6</v>
      </c>
      <c r="D26" s="14" t="s">
        <v>7</v>
      </c>
      <c r="E26" s="14" t="s">
        <v>8</v>
      </c>
    </row>
    <row r="27" spans="1:5" x14ac:dyDescent="0.25">
      <c r="A27" s="26"/>
      <c r="B27" s="26"/>
      <c r="C27" s="16"/>
      <c r="D27" s="16"/>
      <c r="E27" s="17">
        <f>C27+D27</f>
        <v>0</v>
      </c>
    </row>
    <row r="28" spans="1:5" x14ac:dyDescent="0.25">
      <c r="A28" s="26"/>
      <c r="B28" s="26"/>
      <c r="C28" s="16"/>
      <c r="D28" s="16"/>
      <c r="E28" s="17">
        <f>C28+D28</f>
        <v>0</v>
      </c>
    </row>
    <row r="29" spans="1:5" x14ac:dyDescent="0.25">
      <c r="A29" s="18" t="s">
        <v>19</v>
      </c>
      <c r="B29" s="19"/>
      <c r="C29" s="16">
        <f>SUM(C27:C28)</f>
        <v>0</v>
      </c>
      <c r="D29" s="16">
        <f>SUM(D27:D28)</f>
        <v>0</v>
      </c>
      <c r="E29" s="17">
        <f>C29+D29</f>
        <v>0</v>
      </c>
    </row>
    <row r="30" spans="1:5" ht="25.5" x14ac:dyDescent="0.25">
      <c r="A30" s="13" t="s">
        <v>20</v>
      </c>
      <c r="B30" s="25" t="s">
        <v>11</v>
      </c>
      <c r="C30" s="14" t="s">
        <v>6</v>
      </c>
      <c r="D30" s="14" t="s">
        <v>7</v>
      </c>
      <c r="E30" s="14" t="s">
        <v>8</v>
      </c>
    </row>
    <row r="31" spans="1:5" x14ac:dyDescent="0.25">
      <c r="A31" s="15"/>
      <c r="B31" s="15"/>
      <c r="C31" s="16"/>
      <c r="D31" s="16"/>
      <c r="E31" s="17">
        <f>C31+D31</f>
        <v>0</v>
      </c>
    </row>
    <row r="32" spans="1:5" x14ac:dyDescent="0.25">
      <c r="A32" s="15"/>
      <c r="B32" s="15"/>
      <c r="C32" s="16"/>
      <c r="D32" s="16"/>
      <c r="E32" s="17">
        <f>C32+D32</f>
        <v>0</v>
      </c>
    </row>
    <row r="33" spans="1:5" x14ac:dyDescent="0.25">
      <c r="A33" s="15"/>
      <c r="B33" s="15"/>
      <c r="C33" s="16"/>
      <c r="D33" s="16"/>
      <c r="E33" s="17">
        <f>C33+D33</f>
        <v>0</v>
      </c>
    </row>
    <row r="34" spans="1:5" x14ac:dyDescent="0.25">
      <c r="A34" s="18" t="s">
        <v>21</v>
      </c>
      <c r="B34" s="19"/>
      <c r="C34" s="16">
        <f>SUM(C31:C33)</f>
        <v>0</v>
      </c>
      <c r="D34" s="16">
        <f>SUM(D31:D33)</f>
        <v>0</v>
      </c>
      <c r="E34" s="17">
        <f>C34+D34</f>
        <v>0</v>
      </c>
    </row>
    <row r="35" spans="1:5" x14ac:dyDescent="0.25">
      <c r="A35" s="13" t="s">
        <v>22</v>
      </c>
      <c r="B35" s="25" t="s">
        <v>11</v>
      </c>
      <c r="C35" s="14" t="s">
        <v>6</v>
      </c>
      <c r="D35" s="14" t="s">
        <v>7</v>
      </c>
      <c r="E35" s="14" t="s">
        <v>8</v>
      </c>
    </row>
    <row r="36" spans="1:5" x14ac:dyDescent="0.25">
      <c r="A36" s="20"/>
      <c r="B36" s="20"/>
      <c r="C36" s="27"/>
      <c r="D36" s="27"/>
      <c r="E36" s="17">
        <f t="shared" ref="E36:E41" si="1">C36+D36</f>
        <v>0</v>
      </c>
    </row>
    <row r="37" spans="1:5" x14ac:dyDescent="0.25">
      <c r="A37" s="20"/>
      <c r="B37" s="20"/>
      <c r="C37" s="27"/>
      <c r="D37" s="27"/>
      <c r="E37" s="17">
        <f t="shared" si="1"/>
        <v>0</v>
      </c>
    </row>
    <row r="38" spans="1:5" x14ac:dyDescent="0.25">
      <c r="A38" s="20"/>
      <c r="B38" s="20"/>
      <c r="C38" s="27"/>
      <c r="D38" s="27"/>
      <c r="E38" s="17">
        <f t="shared" si="1"/>
        <v>0</v>
      </c>
    </row>
    <row r="39" spans="1:5" x14ac:dyDescent="0.25">
      <c r="A39" s="20"/>
      <c r="B39" s="20"/>
      <c r="C39" s="27"/>
      <c r="D39" s="27"/>
      <c r="E39" s="17">
        <f t="shared" si="1"/>
        <v>0</v>
      </c>
    </row>
    <row r="40" spans="1:5" x14ac:dyDescent="0.25">
      <c r="A40" s="20"/>
      <c r="B40" s="20"/>
      <c r="C40" s="27"/>
      <c r="D40" s="27"/>
      <c r="E40" s="17">
        <f t="shared" si="1"/>
        <v>0</v>
      </c>
    </row>
    <row r="41" spans="1:5" x14ac:dyDescent="0.25">
      <c r="A41" s="18" t="s">
        <v>23</v>
      </c>
      <c r="B41" s="19"/>
      <c r="C41" s="16">
        <f>SUM(C36:C40)</f>
        <v>0</v>
      </c>
      <c r="D41" s="16">
        <f>SUM(D36:D40)</f>
        <v>0</v>
      </c>
      <c r="E41" s="17">
        <f t="shared" si="1"/>
        <v>0</v>
      </c>
    </row>
    <row r="42" spans="1:5" ht="25.5" x14ac:dyDescent="0.25">
      <c r="A42" s="13" t="s">
        <v>24</v>
      </c>
      <c r="B42" s="25" t="s">
        <v>11</v>
      </c>
      <c r="C42" s="14" t="s">
        <v>6</v>
      </c>
      <c r="D42" s="14" t="s">
        <v>7</v>
      </c>
      <c r="E42" s="14" t="s">
        <v>8</v>
      </c>
    </row>
    <row r="43" spans="1:5" x14ac:dyDescent="0.25">
      <c r="A43" s="20"/>
      <c r="B43" s="20"/>
      <c r="C43" s="16"/>
      <c r="D43" s="16"/>
      <c r="E43" s="17">
        <f>C43+D43</f>
        <v>0</v>
      </c>
    </row>
    <row r="44" spans="1:5" x14ac:dyDescent="0.25">
      <c r="A44" s="20"/>
      <c r="B44" s="20"/>
      <c r="C44" s="16"/>
      <c r="D44" s="16"/>
      <c r="E44" s="17">
        <f>C44+D44</f>
        <v>0</v>
      </c>
    </row>
    <row r="45" spans="1:5" x14ac:dyDescent="0.25">
      <c r="A45" s="20"/>
      <c r="B45" s="20"/>
      <c r="C45" s="16"/>
      <c r="D45" s="16"/>
      <c r="E45" s="17">
        <f>C45+D45</f>
        <v>0</v>
      </c>
    </row>
    <row r="46" spans="1:5" x14ac:dyDescent="0.25">
      <c r="A46" s="18" t="s">
        <v>25</v>
      </c>
      <c r="B46" s="19"/>
      <c r="C46" s="16">
        <f>SUM(C43:C45)</f>
        <v>0</v>
      </c>
      <c r="D46" s="16">
        <f>SUM(D43:D45)</f>
        <v>0</v>
      </c>
      <c r="E46" s="17">
        <f>C46+D46</f>
        <v>0</v>
      </c>
    </row>
    <row r="47" spans="1:5" x14ac:dyDescent="0.25">
      <c r="A47" s="20" t="s">
        <v>26</v>
      </c>
      <c r="B47" s="21"/>
      <c r="C47" s="22"/>
      <c r="D47" s="22"/>
      <c r="E47" s="28"/>
    </row>
    <row r="48" spans="1:5" x14ac:dyDescent="0.25">
      <c r="A48" s="24" t="s">
        <v>27</v>
      </c>
      <c r="B48" s="25" t="s">
        <v>11</v>
      </c>
      <c r="C48" s="14" t="s">
        <v>6</v>
      </c>
      <c r="D48" s="14" t="s">
        <v>7</v>
      </c>
      <c r="E48" s="14" t="s">
        <v>8</v>
      </c>
    </row>
    <row r="49" spans="1:5" x14ac:dyDescent="0.25">
      <c r="A49" s="26"/>
      <c r="B49" s="26"/>
      <c r="C49" s="16"/>
      <c r="D49" s="16"/>
      <c r="E49" s="17">
        <f>C49+D49</f>
        <v>0</v>
      </c>
    </row>
    <row r="50" spans="1:5" x14ac:dyDescent="0.25">
      <c r="A50" s="26"/>
      <c r="B50" s="26"/>
      <c r="C50" s="16"/>
      <c r="D50" s="16"/>
      <c r="E50" s="17"/>
    </row>
    <row r="51" spans="1:5" x14ac:dyDescent="0.25">
      <c r="A51" s="26"/>
      <c r="B51" s="26"/>
      <c r="C51" s="16"/>
      <c r="D51" s="16"/>
      <c r="E51" s="17">
        <f>C51+D51</f>
        <v>0</v>
      </c>
    </row>
    <row r="52" spans="1:5" x14ac:dyDescent="0.25">
      <c r="A52" s="18" t="s">
        <v>28</v>
      </c>
      <c r="B52" s="19"/>
      <c r="C52" s="16">
        <f>SUM(C49:C51)</f>
        <v>0</v>
      </c>
      <c r="D52" s="16">
        <f>SUM(D49:D51)</f>
        <v>0</v>
      </c>
      <c r="E52" s="17">
        <f t="shared" ref="E52:E69" si="2">C52+D52</f>
        <v>0</v>
      </c>
    </row>
    <row r="53" spans="1:5" x14ac:dyDescent="0.25">
      <c r="A53" s="24" t="s">
        <v>29</v>
      </c>
      <c r="B53" s="25" t="s">
        <v>11</v>
      </c>
      <c r="C53" s="14" t="s">
        <v>6</v>
      </c>
      <c r="D53" s="14" t="s">
        <v>7</v>
      </c>
      <c r="E53" s="14" t="s">
        <v>8</v>
      </c>
    </row>
    <row r="54" spans="1:5" x14ac:dyDescent="0.25">
      <c r="A54" s="26"/>
      <c r="B54" s="26"/>
      <c r="C54" s="16"/>
      <c r="D54" s="16"/>
      <c r="E54" s="17">
        <f t="shared" si="2"/>
        <v>0</v>
      </c>
    </row>
    <row r="55" spans="1:5" x14ac:dyDescent="0.25">
      <c r="A55" s="26"/>
      <c r="B55" s="26"/>
      <c r="C55" s="16"/>
      <c r="D55" s="16"/>
      <c r="E55" s="17">
        <f>C55+D55</f>
        <v>0</v>
      </c>
    </row>
    <row r="56" spans="1:5" x14ac:dyDescent="0.25">
      <c r="A56" s="26"/>
      <c r="B56" s="26"/>
      <c r="C56" s="16"/>
      <c r="D56" s="16"/>
      <c r="E56" s="17">
        <f>C56+D56</f>
        <v>0</v>
      </c>
    </row>
    <row r="57" spans="1:5" x14ac:dyDescent="0.25">
      <c r="A57" s="26"/>
      <c r="B57" s="26"/>
      <c r="C57" s="16"/>
      <c r="D57" s="16"/>
      <c r="E57" s="17">
        <f t="shared" si="2"/>
        <v>0</v>
      </c>
    </row>
    <row r="58" spans="1:5" x14ac:dyDescent="0.25">
      <c r="A58" s="18" t="s">
        <v>30</v>
      </c>
      <c r="B58" s="19"/>
      <c r="C58" s="16">
        <f>SUM(C54:C57)</f>
        <v>0</v>
      </c>
      <c r="D58" s="16">
        <f>SUM(D54:D57)</f>
        <v>0</v>
      </c>
      <c r="E58" s="17">
        <f t="shared" si="2"/>
        <v>0</v>
      </c>
    </row>
    <row r="59" spans="1:5" x14ac:dyDescent="0.25">
      <c r="A59" s="13" t="s">
        <v>31</v>
      </c>
      <c r="B59" s="25" t="s">
        <v>11</v>
      </c>
      <c r="C59" s="14" t="s">
        <v>6</v>
      </c>
      <c r="D59" s="14" t="s">
        <v>7</v>
      </c>
      <c r="E59" s="14" t="s">
        <v>8</v>
      </c>
    </row>
    <row r="60" spans="1:5" x14ac:dyDescent="0.25">
      <c r="A60" s="20"/>
      <c r="B60" s="20"/>
      <c r="C60" s="16"/>
      <c r="D60" s="16"/>
      <c r="E60" s="17">
        <f t="shared" si="2"/>
        <v>0</v>
      </c>
    </row>
    <row r="61" spans="1:5" x14ac:dyDescent="0.25">
      <c r="A61" s="18" t="s">
        <v>32</v>
      </c>
      <c r="B61" s="19"/>
      <c r="C61" s="16">
        <f>SUM(C60)</f>
        <v>0</v>
      </c>
      <c r="D61" s="16">
        <f>SUM(D60)</f>
        <v>0</v>
      </c>
      <c r="E61" s="17">
        <f>C61+D61</f>
        <v>0</v>
      </c>
    </row>
    <row r="62" spans="1:5" ht="25.5" x14ac:dyDescent="0.25">
      <c r="A62" s="13" t="s">
        <v>33</v>
      </c>
      <c r="B62" s="25" t="s">
        <v>11</v>
      </c>
      <c r="C62" s="14" t="s">
        <v>6</v>
      </c>
      <c r="D62" s="14" t="s">
        <v>7</v>
      </c>
      <c r="E62" s="14" t="s">
        <v>8</v>
      </c>
    </row>
    <row r="63" spans="1:5" x14ac:dyDescent="0.25">
      <c r="A63" s="15" t="s">
        <v>34</v>
      </c>
      <c r="B63" s="15" t="s">
        <v>35</v>
      </c>
      <c r="C63" s="16"/>
      <c r="D63" s="16"/>
      <c r="E63" s="17">
        <f t="shared" si="2"/>
        <v>0</v>
      </c>
    </row>
    <row r="64" spans="1:5" x14ac:dyDescent="0.25">
      <c r="A64" s="15"/>
      <c r="B64" s="15"/>
      <c r="C64" s="16"/>
      <c r="D64" s="16"/>
      <c r="E64" s="17">
        <f t="shared" si="2"/>
        <v>0</v>
      </c>
    </row>
    <row r="65" spans="1:7" x14ac:dyDescent="0.25">
      <c r="A65" s="15"/>
      <c r="B65" s="15"/>
      <c r="C65" s="16"/>
      <c r="D65" s="16"/>
      <c r="E65" s="17">
        <f>C65+D65</f>
        <v>0</v>
      </c>
    </row>
    <row r="66" spans="1:7" x14ac:dyDescent="0.25">
      <c r="A66" s="15"/>
      <c r="B66" s="15"/>
      <c r="C66" s="16"/>
      <c r="D66" s="16"/>
      <c r="E66" s="17">
        <f t="shared" si="2"/>
        <v>0</v>
      </c>
    </row>
    <row r="67" spans="1:7" x14ac:dyDescent="0.25">
      <c r="A67" s="15"/>
      <c r="B67" s="15"/>
      <c r="C67" s="16"/>
      <c r="D67" s="16"/>
      <c r="E67" s="17">
        <f>C67+D67</f>
        <v>0</v>
      </c>
    </row>
    <row r="68" spans="1:7" x14ac:dyDescent="0.25">
      <c r="A68" s="18" t="s">
        <v>36</v>
      </c>
      <c r="B68" s="19"/>
      <c r="C68" s="16">
        <f>SUM(C63:C67)</f>
        <v>0</v>
      </c>
      <c r="D68" s="16">
        <f>SUM(D63:D67)</f>
        <v>0</v>
      </c>
      <c r="E68" s="17">
        <f t="shared" si="2"/>
        <v>0</v>
      </c>
    </row>
    <row r="69" spans="1:7" x14ac:dyDescent="0.25">
      <c r="A69" s="29" t="s">
        <v>37</v>
      </c>
      <c r="B69" s="29"/>
      <c r="C69" s="17">
        <f>C12+C18+C25+C29+C34+C41+C46+C52+C58+C61+C68</f>
        <v>0</v>
      </c>
      <c r="D69" s="17">
        <f>D12+D18+D25+D29+D34+D41+D46+D52+D58+D61+D68</f>
        <v>0</v>
      </c>
      <c r="E69" s="17">
        <f t="shared" si="2"/>
        <v>0</v>
      </c>
    </row>
    <row r="70" spans="1:7" x14ac:dyDescent="0.25">
      <c r="A70" s="30" t="s">
        <v>38</v>
      </c>
      <c r="B70" s="30"/>
      <c r="C70" s="31" t="e">
        <f>C69/E69</f>
        <v>#DIV/0!</v>
      </c>
      <c r="D70" s="31" t="e">
        <f>D69/E69</f>
        <v>#DIV/0!</v>
      </c>
      <c r="E70" s="32"/>
    </row>
    <row r="71" spans="1:7" ht="18" x14ac:dyDescent="0.25">
      <c r="A71" s="33" t="s">
        <v>39</v>
      </c>
      <c r="B71" s="34"/>
      <c r="C71" s="34"/>
      <c r="D71" s="34"/>
      <c r="E71" s="34"/>
    </row>
    <row r="72" spans="1:7" x14ac:dyDescent="0.25">
      <c r="A72" s="20" t="s">
        <v>40</v>
      </c>
      <c r="B72" s="35" t="s">
        <v>41</v>
      </c>
      <c r="C72" s="14" t="s">
        <v>6</v>
      </c>
      <c r="D72" s="14" t="s">
        <v>7</v>
      </c>
      <c r="E72" s="36" t="s">
        <v>8</v>
      </c>
      <c r="F72" s="37"/>
    </row>
    <row r="73" spans="1:7" x14ac:dyDescent="0.25">
      <c r="A73" s="15" t="s">
        <v>42</v>
      </c>
      <c r="B73" s="38"/>
      <c r="C73" s="16"/>
      <c r="D73" s="16"/>
      <c r="E73" s="39">
        <f t="shared" ref="E73:E79" si="3">C73+D73</f>
        <v>0</v>
      </c>
      <c r="F73" s="40"/>
    </row>
    <row r="74" spans="1:7" x14ac:dyDescent="0.25">
      <c r="A74" s="15" t="s">
        <v>43</v>
      </c>
      <c r="B74" s="38"/>
      <c r="C74" s="16"/>
      <c r="D74" s="16"/>
      <c r="E74" s="39">
        <f t="shared" si="3"/>
        <v>0</v>
      </c>
      <c r="F74" s="40"/>
      <c r="G74" s="41"/>
    </row>
    <row r="75" spans="1:7" x14ac:dyDescent="0.25">
      <c r="A75" s="15" t="s">
        <v>44</v>
      </c>
      <c r="B75" s="38"/>
      <c r="C75" s="16"/>
      <c r="D75" s="16"/>
      <c r="E75" s="39">
        <f t="shared" si="3"/>
        <v>0</v>
      </c>
      <c r="F75" s="40"/>
      <c r="G75" s="41"/>
    </row>
    <row r="76" spans="1:7" x14ac:dyDescent="0.25">
      <c r="A76" s="15" t="s">
        <v>45</v>
      </c>
      <c r="B76" s="38"/>
      <c r="C76" s="16"/>
      <c r="D76" s="16"/>
      <c r="E76" s="39">
        <f t="shared" si="3"/>
        <v>0</v>
      </c>
      <c r="F76" s="40"/>
      <c r="G76" s="41"/>
    </row>
    <row r="77" spans="1:7" x14ac:dyDescent="0.25">
      <c r="A77" s="15" t="s">
        <v>46</v>
      </c>
      <c r="B77" s="38"/>
      <c r="C77" s="16"/>
      <c r="D77" s="16"/>
      <c r="E77" s="39">
        <f t="shared" si="3"/>
        <v>0</v>
      </c>
      <c r="F77" s="40"/>
      <c r="G77" s="41"/>
    </row>
    <row r="78" spans="1:7" x14ac:dyDescent="0.25">
      <c r="A78" s="15" t="s">
        <v>47</v>
      </c>
      <c r="B78" s="38"/>
      <c r="C78" s="16"/>
      <c r="D78" s="16"/>
      <c r="E78" s="39">
        <f t="shared" si="3"/>
        <v>0</v>
      </c>
      <c r="F78" s="40"/>
      <c r="G78" s="41"/>
    </row>
    <row r="79" spans="1:7" x14ac:dyDescent="0.25">
      <c r="A79" s="15" t="s">
        <v>48</v>
      </c>
      <c r="B79" s="38"/>
      <c r="C79" s="16"/>
      <c r="D79" s="16"/>
      <c r="E79" s="39">
        <f t="shared" si="3"/>
        <v>0</v>
      </c>
      <c r="F79" s="40"/>
      <c r="G79" s="41"/>
    </row>
    <row r="80" spans="1:7" x14ac:dyDescent="0.25">
      <c r="A80" s="18" t="s">
        <v>49</v>
      </c>
      <c r="B80" s="19"/>
      <c r="C80" s="16">
        <f>SUM(C73:C78)</f>
        <v>0</v>
      </c>
      <c r="D80" s="16">
        <f>SUM(D73:D78)</f>
        <v>0</v>
      </c>
      <c r="E80" s="42">
        <f>C80+D80</f>
        <v>0</v>
      </c>
    </row>
    <row r="81" spans="1:14" x14ac:dyDescent="0.25">
      <c r="A81" s="43"/>
      <c r="B81" s="44" t="s">
        <v>50</v>
      </c>
      <c r="C81" s="45" t="e">
        <f>C80/E80</f>
        <v>#DIV/0!</v>
      </c>
      <c r="D81" s="45" t="e">
        <f>D80/E80</f>
        <v>#DIV/0!</v>
      </c>
      <c r="E81" s="42"/>
    </row>
    <row r="82" spans="1:14" x14ac:dyDescent="0.25">
      <c r="A82" s="20" t="s">
        <v>51</v>
      </c>
      <c r="B82" s="21"/>
      <c r="C82" s="28"/>
      <c r="D82" s="28"/>
      <c r="E82" s="28"/>
    </row>
    <row r="83" spans="1:14" x14ac:dyDescent="0.25">
      <c r="A83" s="26" t="s">
        <v>52</v>
      </c>
      <c r="B83" s="26" t="s">
        <v>53</v>
      </c>
      <c r="C83" s="16">
        <f>C80*0.0765</f>
        <v>0</v>
      </c>
      <c r="D83" s="16">
        <f>D80*0.0765</f>
        <v>0</v>
      </c>
      <c r="E83" s="17">
        <f>C83+D83</f>
        <v>0</v>
      </c>
    </row>
    <row r="84" spans="1:14" x14ac:dyDescent="0.25">
      <c r="A84" s="26" t="s">
        <v>54</v>
      </c>
      <c r="B84" s="26"/>
      <c r="C84" s="16"/>
      <c r="D84" s="16"/>
      <c r="E84" s="17">
        <f>C84+D84</f>
        <v>0</v>
      </c>
    </row>
    <row r="85" spans="1:14" x14ac:dyDescent="0.25">
      <c r="A85" s="26" t="s">
        <v>55</v>
      </c>
      <c r="B85" s="26"/>
      <c r="C85" s="16"/>
      <c r="D85" s="16"/>
      <c r="E85" s="17">
        <f>C85+D85</f>
        <v>0</v>
      </c>
    </row>
    <row r="86" spans="1:14" x14ac:dyDescent="0.25">
      <c r="A86" s="46" t="s">
        <v>56</v>
      </c>
      <c r="B86" s="19"/>
      <c r="C86" s="16">
        <f>SUM(C83:C85)</f>
        <v>0</v>
      </c>
      <c r="D86" s="16">
        <f>SUM(D83:D85)</f>
        <v>0</v>
      </c>
      <c r="E86" s="42">
        <f>C86+D86</f>
        <v>0</v>
      </c>
    </row>
    <row r="87" spans="1:14" x14ac:dyDescent="0.25">
      <c r="A87" s="47"/>
      <c r="B87" s="44" t="s">
        <v>50</v>
      </c>
      <c r="C87" s="45" t="e">
        <f>C86/E86</f>
        <v>#DIV/0!</v>
      </c>
      <c r="D87" s="45" t="e">
        <f>D86/E86</f>
        <v>#DIV/0!</v>
      </c>
      <c r="E87" s="42"/>
    </row>
    <row r="88" spans="1:14" x14ac:dyDescent="0.25">
      <c r="A88" s="29" t="s">
        <v>57</v>
      </c>
      <c r="B88" s="29"/>
      <c r="C88" s="17">
        <f>C80+C86</f>
        <v>0</v>
      </c>
      <c r="D88" s="17">
        <f>D80+D86</f>
        <v>0</v>
      </c>
      <c r="E88" s="17">
        <f>C88+D88</f>
        <v>0</v>
      </c>
    </row>
    <row r="89" spans="1:14" x14ac:dyDescent="0.25">
      <c r="A89" s="30" t="s">
        <v>38</v>
      </c>
      <c r="B89" s="30"/>
      <c r="C89" s="31" t="e">
        <f>C88/E88</f>
        <v>#DIV/0!</v>
      </c>
      <c r="D89" s="31" t="e">
        <f>D88/E88</f>
        <v>#DIV/0!</v>
      </c>
      <c r="E89" s="48"/>
    </row>
    <row r="90" spans="1:14" ht="18" x14ac:dyDescent="0.25">
      <c r="A90" s="33" t="s">
        <v>58</v>
      </c>
      <c r="B90" s="34"/>
      <c r="C90" s="34"/>
      <c r="D90" s="34"/>
      <c r="E90" s="34"/>
    </row>
    <row r="91" spans="1:14" x14ac:dyDescent="0.25">
      <c r="A91" s="20" t="s">
        <v>59</v>
      </c>
      <c r="B91" s="35" t="s">
        <v>60</v>
      </c>
      <c r="C91" s="22"/>
      <c r="D91" s="22"/>
      <c r="E91" s="28">
        <f t="shared" ref="E91" si="4">C91+D91</f>
        <v>0</v>
      </c>
    </row>
    <row r="92" spans="1:14" ht="25.5" x14ac:dyDescent="0.25">
      <c r="A92" s="26" t="s">
        <v>61</v>
      </c>
      <c r="B92" s="49" t="s">
        <v>62</v>
      </c>
      <c r="C92" s="16">
        <f>ROUND((C69+C88)*0.0526,0)</f>
        <v>0</v>
      </c>
      <c r="D92" s="16">
        <f>ROUND((E88+E69)*0.1,0)</f>
        <v>0</v>
      </c>
      <c r="E92" s="17">
        <f>C92+D92</f>
        <v>0</v>
      </c>
    </row>
    <row r="93" spans="1:14" x14ac:dyDescent="0.25">
      <c r="A93" s="50" t="s">
        <v>63</v>
      </c>
      <c r="B93" s="50"/>
      <c r="C93" s="16">
        <f>SUM(C92:C92)</f>
        <v>0</v>
      </c>
      <c r="D93" s="16">
        <f>SUM(D92:D92)</f>
        <v>0</v>
      </c>
      <c r="E93" s="17">
        <f>C93+D93</f>
        <v>0</v>
      </c>
    </row>
    <row r="94" spans="1:14" x14ac:dyDescent="0.25">
      <c r="A94" s="51" t="s">
        <v>64</v>
      </c>
      <c r="B94" s="52"/>
      <c r="C94" s="52"/>
      <c r="D94" s="52"/>
      <c r="E94" s="53"/>
    </row>
    <row r="95" spans="1:14" ht="20.100000000000001" customHeight="1" x14ac:dyDescent="0.25">
      <c r="A95" s="54" t="s">
        <v>65</v>
      </c>
      <c r="B95" s="55"/>
      <c r="C95" s="22"/>
      <c r="D95" s="22"/>
      <c r="E95" s="28"/>
    </row>
    <row r="96" spans="1:14" ht="65.099999999999994" customHeight="1" x14ac:dyDescent="0.25">
      <c r="A96" s="20" t="s">
        <v>66</v>
      </c>
      <c r="B96" s="15"/>
      <c r="C96" s="16">
        <v>0</v>
      </c>
      <c r="D96" s="16">
        <v>0</v>
      </c>
      <c r="E96" s="56">
        <v>0</v>
      </c>
      <c r="F96" s="57"/>
      <c r="G96" s="58"/>
      <c r="H96" s="58"/>
      <c r="I96" s="58"/>
      <c r="J96" s="58"/>
      <c r="K96" s="58"/>
      <c r="L96" s="58"/>
      <c r="M96" s="58"/>
      <c r="N96" s="58"/>
    </row>
    <row r="97" spans="1:5" x14ac:dyDescent="0.25">
      <c r="A97" s="29" t="s">
        <v>67</v>
      </c>
      <c r="B97" s="29"/>
      <c r="C97" s="17">
        <f>C93+C96</f>
        <v>0</v>
      </c>
      <c r="D97" s="17">
        <f>D93+D96</f>
        <v>0</v>
      </c>
      <c r="E97" s="17">
        <f>C97+D97</f>
        <v>0</v>
      </c>
    </row>
    <row r="98" spans="1:5" x14ac:dyDescent="0.25">
      <c r="A98" s="30" t="s">
        <v>38</v>
      </c>
      <c r="B98" s="30"/>
      <c r="C98" s="31" t="e">
        <f>C97/E97</f>
        <v>#DIV/0!</v>
      </c>
      <c r="D98" s="31" t="e">
        <f>D97/E97</f>
        <v>#DIV/0!</v>
      </c>
      <c r="E98" s="59"/>
    </row>
    <row r="99" spans="1:5" x14ac:dyDescent="0.25">
      <c r="A99" s="60"/>
      <c r="B99" s="60"/>
      <c r="C99" s="60"/>
      <c r="D99" s="60"/>
      <c r="E99" s="60"/>
    </row>
    <row r="100" spans="1:5" x14ac:dyDescent="0.25">
      <c r="A100" s="29" t="s">
        <v>68</v>
      </c>
      <c r="B100" s="29"/>
      <c r="C100" s="17">
        <f>C88+C69</f>
        <v>0</v>
      </c>
      <c r="D100" s="17">
        <f>D88+D69</f>
        <v>0</v>
      </c>
      <c r="E100" s="17">
        <f>C100+D100</f>
        <v>0</v>
      </c>
    </row>
    <row r="101" spans="1:5" x14ac:dyDescent="0.25">
      <c r="A101" s="30" t="s">
        <v>69</v>
      </c>
      <c r="B101" s="30"/>
      <c r="C101" s="31" t="e">
        <f>C100/E100</f>
        <v>#DIV/0!</v>
      </c>
      <c r="D101" s="31" t="e">
        <f>D100/E100</f>
        <v>#DIV/0!</v>
      </c>
      <c r="E101" s="59"/>
    </row>
    <row r="102" spans="1:5" x14ac:dyDescent="0.25">
      <c r="A102" s="60"/>
      <c r="B102" s="60"/>
      <c r="C102" s="60"/>
      <c r="D102" s="60"/>
      <c r="E102" s="60"/>
    </row>
    <row r="103" spans="1:5" x14ac:dyDescent="0.25">
      <c r="A103" s="61" t="s">
        <v>70</v>
      </c>
      <c r="B103" s="61"/>
      <c r="C103" s="42">
        <f>C69+C88+C97</f>
        <v>0</v>
      </c>
      <c r="D103" s="42">
        <f>D69+D88+D97</f>
        <v>0</v>
      </c>
      <c r="E103" s="42">
        <f>C103+D103</f>
        <v>0</v>
      </c>
    </row>
    <row r="104" spans="1:5" x14ac:dyDescent="0.25">
      <c r="A104" s="62" t="s">
        <v>38</v>
      </c>
      <c r="B104" s="62"/>
      <c r="C104" s="63" t="e">
        <f>C103/E103</f>
        <v>#DIV/0!</v>
      </c>
      <c r="D104" s="63" t="e">
        <f>D103/E103</f>
        <v>#DIV/0!</v>
      </c>
      <c r="E104" s="64"/>
    </row>
    <row r="108" spans="1:5" ht="20.100000000000001" customHeight="1" x14ac:dyDescent="0.25">
      <c r="A108" s="65" t="s">
        <v>71</v>
      </c>
      <c r="B108" s="66"/>
      <c r="C108" s="67"/>
      <c r="D108" s="67"/>
      <c r="E108" s="68"/>
    </row>
    <row r="109" spans="1:5" ht="30.95" customHeight="1" x14ac:dyDescent="0.25">
      <c r="A109" s="69" t="s">
        <v>72</v>
      </c>
      <c r="B109" s="70" t="s">
        <v>73</v>
      </c>
      <c r="C109" s="71" t="s">
        <v>74</v>
      </c>
      <c r="D109" s="71" t="s">
        <v>75</v>
      </c>
      <c r="E109" s="72" t="s">
        <v>76</v>
      </c>
    </row>
    <row r="110" spans="1:5" ht="15" customHeight="1" x14ac:dyDescent="0.25">
      <c r="A110" s="69"/>
      <c r="B110" s="70"/>
      <c r="C110" s="73"/>
      <c r="D110" s="73"/>
      <c r="E110" s="74"/>
    </row>
    <row r="111" spans="1:5" ht="15" customHeight="1" x14ac:dyDescent="0.25">
      <c r="A111" s="69"/>
      <c r="B111" s="70"/>
      <c r="C111" s="73"/>
      <c r="D111" s="73"/>
      <c r="E111" s="74"/>
    </row>
    <row r="112" spans="1:5" ht="15" customHeight="1" x14ac:dyDescent="0.25">
      <c r="A112" s="69"/>
      <c r="B112" s="70"/>
      <c r="C112" s="73"/>
      <c r="D112" s="73"/>
      <c r="E112" s="74"/>
    </row>
    <row r="113" spans="1:5" ht="15" customHeight="1" x14ac:dyDescent="0.25">
      <c r="A113" s="69"/>
      <c r="B113" s="70"/>
      <c r="C113" s="73"/>
      <c r="D113" s="73"/>
      <c r="E113" s="74"/>
    </row>
    <row r="114" spans="1:5" ht="15" customHeight="1" x14ac:dyDescent="0.25">
      <c r="A114" s="69"/>
      <c r="B114" s="70"/>
      <c r="C114" s="73"/>
      <c r="D114" s="73"/>
      <c r="E114" s="74"/>
    </row>
    <row r="115" spans="1:5" ht="15" customHeight="1" x14ac:dyDescent="0.25">
      <c r="A115" s="69"/>
      <c r="B115" s="70"/>
      <c r="C115" s="73"/>
      <c r="D115" s="73"/>
      <c r="E115" s="74"/>
    </row>
    <row r="116" spans="1:5" ht="15" customHeight="1" x14ac:dyDescent="0.25">
      <c r="A116" s="69"/>
      <c r="B116" s="70"/>
      <c r="C116" s="73"/>
      <c r="D116" s="73"/>
      <c r="E116" s="74"/>
    </row>
    <row r="117" spans="1:5" ht="15" customHeight="1" x14ac:dyDescent="0.25">
      <c r="A117" s="69"/>
      <c r="B117" s="70"/>
      <c r="C117" s="73"/>
      <c r="D117" s="73"/>
      <c r="E117" s="74"/>
    </row>
    <row r="118" spans="1:5" ht="15" customHeight="1" x14ac:dyDescent="0.25">
      <c r="A118" s="69"/>
      <c r="B118" s="70"/>
      <c r="C118" s="73"/>
      <c r="D118" s="73"/>
      <c r="E118" s="74"/>
    </row>
    <row r="119" spans="1:5" ht="15" customHeight="1" thickBot="1" x14ac:dyDescent="0.3">
      <c r="A119" s="75"/>
      <c r="B119" s="76"/>
      <c r="C119" s="77"/>
      <c r="D119" s="77"/>
      <c r="E119" s="78"/>
    </row>
    <row r="120" spans="1:5" ht="15.75" thickTop="1" x14ac:dyDescent="0.25">
      <c r="A120" s="79" t="s">
        <v>77</v>
      </c>
      <c r="B120" s="80">
        <f>SUM(B110:B119)</f>
        <v>0</v>
      </c>
      <c r="C120" s="81"/>
      <c r="D120" s="82"/>
      <c r="E120" s="83"/>
    </row>
    <row r="121" spans="1:5" ht="33.950000000000003" customHeight="1" x14ac:dyDescent="0.25">
      <c r="A121" s="84" t="s">
        <v>78</v>
      </c>
      <c r="B121" s="85">
        <f>D103</f>
        <v>0</v>
      </c>
    </row>
    <row r="122" spans="1:5" x14ac:dyDescent="0.25">
      <c r="B122" s="86"/>
      <c r="C122" s="86"/>
      <c r="D122" s="86"/>
      <c r="E122" s="86"/>
    </row>
    <row r="123" spans="1:5" ht="15.75" thickBot="1" x14ac:dyDescent="0.3">
      <c r="B123" s="87" t="s">
        <v>79</v>
      </c>
      <c r="C123" s="87"/>
      <c r="D123" s="87"/>
      <c r="E123" s="87"/>
    </row>
    <row r="124" spans="1:5" x14ac:dyDescent="0.25">
      <c r="B124" s="88" t="s">
        <v>80</v>
      </c>
      <c r="C124" s="89" t="s">
        <v>81</v>
      </c>
      <c r="D124" s="89" t="s">
        <v>82</v>
      </c>
      <c r="E124" s="90" t="s">
        <v>83</v>
      </c>
    </row>
    <row r="125" spans="1:5" x14ac:dyDescent="0.25">
      <c r="B125" s="91" t="s">
        <v>84</v>
      </c>
      <c r="C125" s="92">
        <f>B73</f>
        <v>0</v>
      </c>
      <c r="D125" s="93">
        <v>1</v>
      </c>
      <c r="E125" s="94">
        <f t="shared" ref="E125:E131" si="5">C125*D125</f>
        <v>0</v>
      </c>
    </row>
    <row r="126" spans="1:5" x14ac:dyDescent="0.25">
      <c r="B126" s="91" t="s">
        <v>85</v>
      </c>
      <c r="C126" s="92">
        <v>0</v>
      </c>
      <c r="D126" s="93">
        <v>0.7</v>
      </c>
      <c r="E126" s="94">
        <f t="shared" si="5"/>
        <v>0</v>
      </c>
    </row>
    <row r="127" spans="1:5" x14ac:dyDescent="0.25">
      <c r="B127" s="91" t="s">
        <v>86</v>
      </c>
      <c r="C127" s="92">
        <f>B75</f>
        <v>0</v>
      </c>
      <c r="D127" s="95">
        <v>0.5</v>
      </c>
      <c r="E127" s="94">
        <f t="shared" si="5"/>
        <v>0</v>
      </c>
    </row>
    <row r="128" spans="1:5" x14ac:dyDescent="0.25">
      <c r="B128" s="91" t="s">
        <v>87</v>
      </c>
      <c r="C128" s="92">
        <f>B76</f>
        <v>0</v>
      </c>
      <c r="D128" s="96">
        <v>0.38095240000000002</v>
      </c>
      <c r="E128" s="97">
        <f t="shared" si="5"/>
        <v>0</v>
      </c>
    </row>
    <row r="129" spans="1:5" x14ac:dyDescent="0.25">
      <c r="B129" s="91" t="s">
        <v>88</v>
      </c>
      <c r="C129" s="92">
        <f>B77</f>
        <v>0</v>
      </c>
      <c r="D129" s="96">
        <v>0.26455026999999998</v>
      </c>
      <c r="E129" s="97">
        <f t="shared" si="5"/>
        <v>0</v>
      </c>
    </row>
    <row r="130" spans="1:5" x14ac:dyDescent="0.25">
      <c r="B130" s="91" t="s">
        <v>89</v>
      </c>
      <c r="C130" s="92">
        <f>B78</f>
        <v>0</v>
      </c>
      <c r="D130" s="96">
        <v>0.21164021999999999</v>
      </c>
      <c r="E130" s="97">
        <f t="shared" si="5"/>
        <v>0</v>
      </c>
    </row>
    <row r="131" spans="1:5" x14ac:dyDescent="0.25">
      <c r="B131" s="91" t="s">
        <v>90</v>
      </c>
      <c r="C131" s="92">
        <f>B79</f>
        <v>0</v>
      </c>
      <c r="D131" s="96">
        <v>5.6277050000000002E-2</v>
      </c>
      <c r="E131" s="97">
        <f t="shared" si="5"/>
        <v>0</v>
      </c>
    </row>
    <row r="132" spans="1:5" x14ac:dyDescent="0.25">
      <c r="B132" s="98"/>
      <c r="C132" s="99"/>
      <c r="D132" s="100" t="s">
        <v>91</v>
      </c>
      <c r="E132" s="97">
        <f>SUM(E125:E131)</f>
        <v>0</v>
      </c>
    </row>
    <row r="133" spans="1:5" ht="15.75" thickBot="1" x14ac:dyDescent="0.3">
      <c r="B133" s="101"/>
      <c r="C133" s="102"/>
      <c r="D133" s="103" t="s">
        <v>92</v>
      </c>
      <c r="E133" s="104" t="e">
        <f>C103/E132</f>
        <v>#DIV/0!</v>
      </c>
    </row>
    <row r="136" spans="1:5" x14ac:dyDescent="0.25">
      <c r="A136" s="58"/>
      <c r="B136" s="58"/>
    </row>
    <row r="137" spans="1:5" x14ac:dyDescent="0.25">
      <c r="A137" s="105"/>
      <c r="B137" s="105"/>
    </row>
    <row r="138" spans="1:5" ht="33" customHeight="1" x14ac:dyDescent="0.25">
      <c r="A138" s="105"/>
      <c r="B138" s="105"/>
    </row>
    <row r="139" spans="1:5" x14ac:dyDescent="0.25">
      <c r="C139" s="106"/>
    </row>
    <row r="140" spans="1:5" x14ac:dyDescent="0.25">
      <c r="B140" s="107"/>
      <c r="C140" s="108"/>
    </row>
    <row r="141" spans="1:5" x14ac:dyDescent="0.25">
      <c r="C141" s="109"/>
    </row>
    <row r="142" spans="1:5" x14ac:dyDescent="0.25">
      <c r="C142" s="41"/>
    </row>
    <row r="143" spans="1:5" x14ac:dyDescent="0.25">
      <c r="C143" s="41"/>
      <c r="D143" s="41"/>
    </row>
    <row r="145" spans="3:3" x14ac:dyDescent="0.25">
      <c r="C145" s="110"/>
    </row>
    <row r="146" spans="3:3" x14ac:dyDescent="0.25">
      <c r="C146" s="41"/>
    </row>
    <row r="147" spans="3:3" x14ac:dyDescent="0.25">
      <c r="C147" s="41"/>
    </row>
    <row r="149" spans="3:3" x14ac:dyDescent="0.25">
      <c r="C149" s="111"/>
    </row>
  </sheetData>
  <mergeCells count="29">
    <mergeCell ref="F96:N96"/>
    <mergeCell ref="C120:E120"/>
    <mergeCell ref="B123:E123"/>
    <mergeCell ref="A136:B136"/>
    <mergeCell ref="A137:B138"/>
    <mergeCell ref="A80:B80"/>
    <mergeCell ref="A86:B86"/>
    <mergeCell ref="A90:E90"/>
    <mergeCell ref="A93:B93"/>
    <mergeCell ref="A94:E94"/>
    <mergeCell ref="A95:B95"/>
    <mergeCell ref="A46:B46"/>
    <mergeCell ref="A52:B52"/>
    <mergeCell ref="A58:B58"/>
    <mergeCell ref="A61:B61"/>
    <mergeCell ref="A68:B68"/>
    <mergeCell ref="A71:E71"/>
    <mergeCell ref="A12:B12"/>
    <mergeCell ref="A18:B18"/>
    <mergeCell ref="A25:B25"/>
    <mergeCell ref="A29:B29"/>
    <mergeCell ref="A34:B34"/>
    <mergeCell ref="A41:B41"/>
    <mergeCell ref="A1:E1"/>
    <mergeCell ref="A2:E2"/>
    <mergeCell ref="B3:E3"/>
    <mergeCell ref="A4:B4"/>
    <mergeCell ref="C4:E4"/>
    <mergeCell ref="A6:E6"/>
  </mergeCells>
  <pageMargins left="0.7" right="0.7" top="0.75" bottom="0.75" header="0.3" footer="0.3"/>
  <drawing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Idaho Department of Labor</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Angela Lamb</dc:creator>
  <cp:lastModifiedBy>Angela Lamb</cp:lastModifiedBy>
  <dcterms:created xsi:type="dcterms:W3CDTF">2025-11-12T18:23:53Z</dcterms:created>
  <dcterms:modified xsi:type="dcterms:W3CDTF">2025-11-12T18:24:53Z</dcterms:modified>
</cp:coreProperties>
</file>