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MERICORPS\VISTA\Host Site Application\2025 Host Site Applications\"/>
    </mc:Choice>
  </mc:AlternateContent>
  <xr:revisionPtr revIDLastSave="0" documentId="13_ncr:1_{623F6AF8-BFB6-4A94-8220-664599945B64}" xr6:coauthVersionLast="47" xr6:coauthVersionMax="47" xr10:uidLastSave="{00000000-0000-0000-0000-000000000000}"/>
  <bookViews>
    <workbookView xWindow="2730" yWindow="1305" windowWidth="21600" windowHeight="11295" xr2:uid="{D7369F64-2F32-40D0-84F6-17280CC78C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E42" i="1"/>
  <c r="E25" i="1"/>
  <c r="F37" i="1"/>
  <c r="E37" i="1"/>
  <c r="F31" i="1"/>
  <c r="E31" i="1"/>
  <c r="F25" i="1"/>
  <c r="F16" i="1"/>
  <c r="E16" i="1"/>
  <c r="F10" i="1"/>
  <c r="E10" i="1"/>
  <c r="E44" i="1" l="1"/>
  <c r="F45" i="1"/>
</calcChain>
</file>

<file path=xl/sharedStrings.xml><?xml version="1.0" encoding="utf-8"?>
<sst xmlns="http://schemas.openxmlformats.org/spreadsheetml/2006/main" count="157" uniqueCount="133">
  <si>
    <t>Serve Idaho - VISTA Host Site Continuation Application
Scoring Rubric, 2024 - 2025</t>
  </si>
  <si>
    <r>
      <rPr>
        <b/>
        <sz val="11"/>
        <color theme="1"/>
        <rFont val="Aptos Narrow"/>
        <family val="2"/>
        <scheme val="minor"/>
      </rPr>
      <t>Applicant</t>
    </r>
    <r>
      <rPr>
        <sz val="11"/>
        <color theme="1"/>
        <rFont val="Aptos Narrow"/>
        <family val="2"/>
        <scheme val="minor"/>
      </rPr>
      <t>:</t>
    </r>
  </si>
  <si>
    <r>
      <rPr>
        <b/>
        <sz val="11"/>
        <color theme="1"/>
        <rFont val="Aptos Narrow"/>
        <family val="2"/>
        <scheme val="minor"/>
      </rPr>
      <t>Scored By</t>
    </r>
    <r>
      <rPr>
        <sz val="11"/>
        <color theme="1"/>
        <rFont val="Aptos Narrow"/>
        <family val="2"/>
        <scheme val="minor"/>
      </rPr>
      <t xml:space="preserve">: </t>
    </r>
  </si>
  <si>
    <t>Community Need Section</t>
  </si>
  <si>
    <t>0 to 5 points</t>
  </si>
  <si>
    <t>6 to 10 points</t>
  </si>
  <si>
    <t>11 to 15 points</t>
  </si>
  <si>
    <t>Maximum Points</t>
  </si>
  <si>
    <t>Reviewer's Score</t>
  </si>
  <si>
    <t>Reviewer's Comments</t>
  </si>
  <si>
    <t>Project Development Section</t>
  </si>
  <si>
    <t>Organizational Capabilities Section</t>
  </si>
  <si>
    <t>Does the application provide a detailed plan describing member recruitment efforts?</t>
  </si>
  <si>
    <t>Member Objectives and Activities Section</t>
  </si>
  <si>
    <t>Member Benefits Section</t>
  </si>
  <si>
    <t>Limited and low value  benefits provided.</t>
  </si>
  <si>
    <t>Additional benefits with good value provided.</t>
  </si>
  <si>
    <t xml:space="preserve">Total Points Possible: </t>
  </si>
  <si>
    <t>Total:</t>
  </si>
  <si>
    <t>Data Collection &amp; Performance Measure</t>
  </si>
  <si>
    <t>0-5 points</t>
  </si>
  <si>
    <t>6-10 points</t>
  </si>
  <si>
    <t>11-15 points</t>
  </si>
  <si>
    <t xml:space="preserve">Does the application describe the community needs the VISTA project plans to address and includes data and cited sources?  </t>
  </si>
  <si>
    <t>Does the application describe the community being served, target community they intend to serve and if they will serve or support a rural community?</t>
  </si>
  <si>
    <t>Does the application explain why the community needs are not currently being met?</t>
  </si>
  <si>
    <t>Sufficient explanation of why the community needs are not currently being met.</t>
  </si>
  <si>
    <t>Thourough explanation of why the community needs are not currently being met.</t>
  </si>
  <si>
    <t>Does the application describe how beneficiaries will be involved in project development and implementation?</t>
  </si>
  <si>
    <t>Does the application describe who will supervise the VISTA member and their experience in supervising staff, Americorps members or volunteers?</t>
  </si>
  <si>
    <t>Is the organization able to provide resources to the VISTA member including office and desk space, access to computer and phone and other supplies?</t>
  </si>
  <si>
    <t>Does the application describe how the VISTA member will be supported during their term of service?</t>
  </si>
  <si>
    <t xml:space="preserve">Does the application connect what the VISTA will do with the projects stated goals and outcomes? </t>
  </si>
  <si>
    <t>Does the application describe how the organization will integrate the VISTA member into the organziation and community?</t>
  </si>
  <si>
    <t>Thorough information on how the organization will integrate the VISTA member into the organization and community.</t>
  </si>
  <si>
    <t>Overall Member Objectives and Member Activities Score</t>
  </si>
  <si>
    <t>Overall Organizational Capabilities Score</t>
  </si>
  <si>
    <t>Overall Project Development Score</t>
  </si>
  <si>
    <t>Overall Community Needs Score</t>
  </si>
  <si>
    <t>Overall Member Benefits Score</t>
  </si>
  <si>
    <t>Does the applicaton describe the data collection plan?</t>
  </si>
  <si>
    <t>Sufficient description of  how the VISTA member will record institutional knowledge to ensure sustainability.</t>
  </si>
  <si>
    <t>Does the application provide a description of how the VISTA member will record institutional knowledge to ensure project sustainability.</t>
  </si>
  <si>
    <t>Thorough description of how the VISTA member will record institutional knowledge to ensure project sustainability.</t>
  </si>
  <si>
    <t>Minimal explanation about why the community needs are not currently being met.</t>
  </si>
  <si>
    <t>Minimal desciription about the community needs and goals of the project with unrelated or data and sources  cited.</t>
  </si>
  <si>
    <t>Sufficient description about the community needs and goals of the project with related data and sources cited.</t>
  </si>
  <si>
    <t>Thorough description about the community needs and goals of the project with related data and sources cited.</t>
  </si>
  <si>
    <t xml:space="preserve">Minimal details provided describing the target community with little or unrelated or no data and cited sources. </t>
  </si>
  <si>
    <t xml:space="preserve">Sufficient details provided describing the target community with data and cited sources. </t>
  </si>
  <si>
    <t>Thorough details provided to describing the target community with data and cited sources.</t>
  </si>
  <si>
    <t>Does the application describe how their proposed project aligns with the AmeriCorps program priorities of economic development and alleviating poverty?</t>
  </si>
  <si>
    <t xml:space="preserve">Sufficient description provided on how the  project aligns with the program priorities of economic development and alleviating poverty. </t>
  </si>
  <si>
    <t>Minimal description provided on how the project aligns with the program priorities economic development and alleviating poverty.</t>
  </si>
  <si>
    <t>Thourough description provided on how the proposed project aligns with the program priorities of economic development and alleviating poverty.</t>
  </si>
  <si>
    <t>Does the application provide a summary on how the project will strengthen the community to bring individuals out of poverty?</t>
  </si>
  <si>
    <t xml:space="preserve">Minimal summary provided on how the project will strengthen the community to bring individuals out of poverty.  </t>
  </si>
  <si>
    <t>Thorough summary provided on how the project will strengthen the community to bring individuals out of povery.</t>
  </si>
  <si>
    <t xml:space="preserve">Sufficient summary provided on how the project will strengthen the community to bring individuals out of poverty. </t>
  </si>
  <si>
    <t>Does the application describe the organizations current experience in addressing the community need and past work in the area?</t>
  </si>
  <si>
    <t xml:space="preserve">Minimal information provided describing the organizations current experience in addressing the community need and past work in the area. </t>
  </si>
  <si>
    <t xml:space="preserve">Sufficient information provided describing the organizations current experience in addressing the community need and past work in the area. </t>
  </si>
  <si>
    <t>Thorough information provided describing the organizations current experience in addressing the community need and past work in the area.</t>
  </si>
  <si>
    <t xml:space="preserve">Minimal description on how beneficiaries will be involved in the project development and implementation. </t>
  </si>
  <si>
    <t>Thorough description on   how beneficiaries will be involved in the project development and implementation.</t>
  </si>
  <si>
    <t>Sufficient description on how beneficiaries will be involved in the project development and implementation.</t>
  </si>
  <si>
    <t>Minimal description of how the VISTA member will record institutional knowledge to ensure sustainability.</t>
  </si>
  <si>
    <t>Minimal information on who will supervise the VISTA member and their experience in supervising staff, AmeriCorps members or volunteers.</t>
  </si>
  <si>
    <t>Sufficient information on who will supervise the VISTA member and their experience in supervising staff, AmeriCorps members or volunteers.</t>
  </si>
  <si>
    <t xml:space="preserve">Thorough information on who will supervise the VISTA member and their experience in supervising staff, AmeriCorps members or volunteers.
</t>
  </si>
  <si>
    <t>Does the application describe how other staff and/or volunteers will be involved in the project?</t>
  </si>
  <si>
    <t xml:space="preserve">Minimal information provided on how other staff and/or volunteers will be involved in the project.  </t>
  </si>
  <si>
    <t xml:space="preserve">Sufficient information provided on how other staff and/or volunteers will be involved in the project. </t>
  </si>
  <si>
    <t>Thorough information provided on how other staff and/or volunteers will be involved in the project.</t>
  </si>
  <si>
    <t>Minimal descprition on how the VISTA member will be supported during their term of service.</t>
  </si>
  <si>
    <t>Sufficient descprition on how the VISTA member will be supported during their term of service.</t>
  </si>
  <si>
    <t>Thorough descprition on how the VISTA member will be supported during their term of service.</t>
  </si>
  <si>
    <t>Minimal details provided describing member recruitment efforts.</t>
  </si>
  <si>
    <t>Sufficient details provided describing member recruitment efforts.</t>
  </si>
  <si>
    <t>Thorough details provided describing member recruitment efforts.</t>
  </si>
  <si>
    <t>Mimimal connection of the work the VISTA will perform to the projects goals and outcomes.</t>
  </si>
  <si>
    <t>Sufficient connection of the work the VISTA will perform to the projects goals and outcomes.</t>
  </si>
  <si>
    <t>Thorough connection of the work the VISTA will perform to the projects goals and outcomes.</t>
  </si>
  <si>
    <t>Does the application describe how the VISTA will build the organization's capacity?</t>
  </si>
  <si>
    <t xml:space="preserve">Minimal description of how the VISTA will build the organizations capacity.
</t>
  </si>
  <si>
    <t xml:space="preserve">Sufficient description of how the VISTA will build the organizations capacity.
</t>
  </si>
  <si>
    <t xml:space="preserve">Thorough description of how the VISTA will build the organizations capacity.
</t>
  </si>
  <si>
    <t xml:space="preserve">Does the application describe what the VISTA member will do? </t>
  </si>
  <si>
    <t xml:space="preserve">Minimal description of what the VISTA member will do. </t>
  </si>
  <si>
    <t xml:space="preserve">Sufficient description of what the VISTA member will do. </t>
  </si>
  <si>
    <t xml:space="preserve">Thorough description of what the VISTA member will do. </t>
  </si>
  <si>
    <t>Minimal description of 2-5 goals of the VISTA project with the inteded outcomes for the project.</t>
  </si>
  <si>
    <t>Sufficient description of 2-5 goals of the VISTA project with the inteded outcomes for the project.</t>
  </si>
  <si>
    <t>Thorough description of 2-5 goals of the VISTA project with the inteded outcomes for the project.</t>
  </si>
  <si>
    <t xml:space="preserve">Relevant details of how the VISTA members actions will accomplish the project goals with objectives utilizing SMART formatting.
</t>
  </si>
  <si>
    <t xml:space="preserve">Sufficeint example of how the VISTA members efforts and actions are intended to accomplish two of the project goals utilizing SMART formatting. </t>
  </si>
  <si>
    <t xml:space="preserve">Minimal example of how the VISTA members efforts and actions are intended to accomplish two of the projects goals utilizing SMART formatting.  </t>
  </si>
  <si>
    <t>Does the application describe how they will ensure a meaningful service experience to the VISTA member?</t>
  </si>
  <si>
    <t>Thorough information provided describing how the organization will ensure a meaningful service experiencefor the VISTA member.</t>
  </si>
  <si>
    <t>Sufficient information provided describing how the organization will ensure a meaningful service experience for the VISTA member.</t>
  </si>
  <si>
    <t xml:space="preserve">Minimal information provided describing how the organization will ensure a meaningful service experience for the VISTA member. 
</t>
  </si>
  <si>
    <r>
      <t>Does the application provide what professional and educational training they will provide to the VISTA member?</t>
    </r>
    <r>
      <rPr>
        <i/>
        <sz val="12"/>
        <rFont val="Aptos Narrow"/>
        <family val="2"/>
        <scheme val="minor"/>
      </rPr>
      <t xml:space="preserve">
</t>
    </r>
  </si>
  <si>
    <t xml:space="preserve">Minimal information provided on educational and professional training provided to the VISTA member.
</t>
  </si>
  <si>
    <t>Sufficient information provided on educational and professional training provided to the VISTA member.</t>
  </si>
  <si>
    <t xml:space="preserve">Thorough information provided on educational and professional training provided to the VISTA member.
</t>
  </si>
  <si>
    <t>Minimal  information  on how the organization will integrate the VISTA member into the organization and community.</t>
  </si>
  <si>
    <t>Sufficient information on how the organization will integrate the VISTA member into the organization and community.</t>
  </si>
  <si>
    <t>Does the application detail additional benefits the organization will provide?</t>
  </si>
  <si>
    <t xml:space="preserve">Minimial detail on additional </t>
  </si>
  <si>
    <t>Data Collection &amp; Performance Measure Total</t>
  </si>
  <si>
    <t>Minimal information provided on if the organization has experience managing a federal, state, local, or foundation grant.</t>
  </si>
  <si>
    <r>
      <rPr>
        <sz val="12"/>
        <rFont val="Aptos Narrow"/>
        <family val="2"/>
        <scheme val="minor"/>
      </rPr>
      <t>Does the application describe any experience the organization has in managing a federal, state, local, or foundation grant?</t>
    </r>
    <r>
      <rPr>
        <sz val="12"/>
        <color rgb="FFFF0000"/>
        <rFont val="Aptos Narrow"/>
        <family val="2"/>
        <scheme val="minor"/>
      </rPr>
      <t xml:space="preserve">
</t>
    </r>
  </si>
  <si>
    <t>Sufficient information provided on if the organization has experience managing a federal, state, local, or foundation grant.</t>
  </si>
  <si>
    <t xml:space="preserve">Relevant information provided on if the organization has  experience managing a federal, state, local, or foundation grant.
</t>
  </si>
  <si>
    <t>Does the application describe experience the organization has in collecting and reporting data specific to grant requirements?</t>
  </si>
  <si>
    <t>Minimal information on the organizations experience in collecting and reporting data specific to grant requirements.</t>
  </si>
  <si>
    <t>Sufficient information on the organizations experience in collecting and reporting data specific to grant requirements.</t>
  </si>
  <si>
    <t>Relevant information on the organizations experience in collecting and reporting data specific to grant requirements.</t>
  </si>
  <si>
    <t>Minimal information provided on the data collection plan.</t>
  </si>
  <si>
    <t>Sufficient information provided on the data collection plan.</t>
  </si>
  <si>
    <t>Relevant information provided on the data collection plan.</t>
  </si>
  <si>
    <t>Does the application provide 2-3 goals of the VISTA project with the intended outcomes for the project.</t>
  </si>
  <si>
    <t>No</t>
  </si>
  <si>
    <t>Yes</t>
  </si>
  <si>
    <t xml:space="preserve">Does the application provide two examples of how the VISTA member's efforts and actions are intended to accomplish one or two of the projects goals utilizing SMART formating?
</t>
  </si>
  <si>
    <t>Sufficient information provided in the Capacity Building Strategic Plan Objective table</t>
  </si>
  <si>
    <t>Minimal information provided in the Capacity Building Strategic Plan Objective table</t>
  </si>
  <si>
    <t>Comprehensive information provided in the Capacity Building Strategic Plan Objective table</t>
  </si>
  <si>
    <t>Does the application select a Capacity Building Strategic Plan  complete with the objective and include output, outcome and intervention?</t>
  </si>
  <si>
    <t>Does the application select a Strategic Plan Objective from the chart and include a numeric goal for the output and outcome, and intervention?</t>
  </si>
  <si>
    <t>Minimal numeric goal for the output and outcome data and intervention related to their Strategic Plan Objective provided.</t>
  </si>
  <si>
    <t>Sufficient numeric goal for the output and outcome data and intervention related to their Strategic Plan Objective provided.</t>
  </si>
  <si>
    <t>Relevant  numeric goal for the output and outcome data and intervention related to their Strategic Plan Objective provided.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</si>
</sst>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ptos Narrow"/>
      <family val="2"/>
      <scheme val="minor"/>
    </font>
    <font>
      <sz val="12"/>
      <name val="Calibri"/>
      <family val="2"/>
    </font>
    <font>
      <i/>
      <sz val="12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3" fillId="0" borderId="4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center" vertical="top" wrapText="1"/>
    </xf>
    <xf numFmtId="0" fontId="0" fillId="0" borderId="4" xfId="0" applyBorder="1"/>
    <xf numFmtId="0" fontId="0" fillId="0" borderId="4" xfId="0" applyBorder="1" applyAlignment="1">
      <alignment horizontal="right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3" fillId="0" borderId="4" xfId="1" quotePrefix="1" applyFont="1" applyBorder="1" applyAlignment="1">
      <alignment horizontal="left" vertical="top" wrapText="1"/>
    </xf>
    <xf numFmtId="0" fontId="3" fillId="3" borderId="4" xfId="1" applyFont="1" applyFill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0" fillId="0" borderId="5" xfId="0" applyBorder="1"/>
    <xf numFmtId="0" fontId="1" fillId="0" borderId="4" xfId="0" applyFont="1" applyBorder="1"/>
    <xf numFmtId="0" fontId="0" fillId="0" borderId="5" xfId="0" applyBorder="1" applyAlignment="1">
      <alignment vertical="top" wrapText="1"/>
    </xf>
    <xf numFmtId="0" fontId="1" fillId="2" borderId="4" xfId="0" applyFont="1" applyFill="1" applyBorder="1"/>
    <xf numFmtId="0" fontId="0" fillId="0" borderId="4" xfId="0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0" fontId="7" fillId="0" borderId="4" xfId="1" applyFont="1" applyBorder="1" applyAlignment="1">
      <alignment horizontal="left" vertical="top" wrapText="1"/>
    </xf>
    <xf numFmtId="0" fontId="6" fillId="0" borderId="4" xfId="0" applyFont="1" applyBorder="1"/>
    <xf numFmtId="0" fontId="8" fillId="0" borderId="4" xfId="1" applyFont="1" applyBorder="1" applyAlignment="1">
      <alignment horizontal="left" vertical="top" wrapText="1"/>
    </xf>
    <xf numFmtId="0" fontId="1" fillId="0" borderId="5" xfId="0" applyFont="1" applyBorder="1" applyAlignment="1">
      <alignment vertical="top" wrapText="1"/>
    </xf>
    <xf numFmtId="0" fontId="9" fillId="0" borderId="4" xfId="0" applyFont="1" applyBorder="1"/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</cellXfs>
  <cellStyles count="2">
    <cellStyle name="Normal" xfId="0" builtinId="0"/>
    <cellStyle name="Normal 2" xfId="1" xr:uid="{600EDE79-406C-4E10-8E1C-ECB428F929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49D41-7087-4B11-ABB5-E899A919828D}">
  <dimension ref="A1:G45"/>
  <sheetViews>
    <sheetView tabSelected="1" zoomScale="120" zoomScaleNormal="120" workbookViewId="0">
      <selection activeCell="F43" sqref="F43"/>
    </sheetView>
  </sheetViews>
  <sheetFormatPr defaultRowHeight="15" x14ac:dyDescent="0.25"/>
  <cols>
    <col min="1" max="1" width="40.28515625" customWidth="1"/>
    <col min="2" max="2" width="24.7109375" customWidth="1"/>
    <col min="3" max="3" width="24.85546875" customWidth="1"/>
    <col min="4" max="4" width="24.7109375" customWidth="1"/>
    <col min="5" max="5" width="11.7109375" customWidth="1"/>
    <col min="6" max="6" width="12.28515625" customWidth="1"/>
    <col min="7" max="7" width="47.28515625" customWidth="1"/>
  </cols>
  <sheetData>
    <row r="1" spans="1:7" ht="70.900000000000006" customHeight="1" thickBot="1" x14ac:dyDescent="0.3">
      <c r="A1" s="27" t="s">
        <v>0</v>
      </c>
      <c r="B1" s="28"/>
      <c r="C1" s="28"/>
      <c r="D1" s="28"/>
      <c r="E1" s="28"/>
      <c r="F1" s="28"/>
      <c r="G1" s="29"/>
    </row>
    <row r="2" spans="1:7" ht="15.75" thickBot="1" x14ac:dyDescent="0.3">
      <c r="A2" s="30" t="s">
        <v>1</v>
      </c>
      <c r="B2" s="31"/>
      <c r="C2" s="31"/>
      <c r="D2" s="31"/>
      <c r="E2" s="31"/>
      <c r="F2" s="31"/>
      <c r="G2" s="32"/>
    </row>
    <row r="3" spans="1:7" x14ac:dyDescent="0.25">
      <c r="A3" s="33" t="s">
        <v>2</v>
      </c>
      <c r="B3" s="34"/>
      <c r="C3" s="34"/>
      <c r="D3" s="34"/>
      <c r="E3" s="34"/>
      <c r="F3" s="34"/>
      <c r="G3" s="35"/>
    </row>
    <row r="4" spans="1:7" ht="30" x14ac:dyDescent="0.25">
      <c r="A4" s="14" t="s">
        <v>3</v>
      </c>
      <c r="B4" s="14" t="s">
        <v>4</v>
      </c>
      <c r="C4" s="14" t="s">
        <v>5</v>
      </c>
      <c r="D4" s="14" t="s">
        <v>6</v>
      </c>
      <c r="E4" s="17" t="s">
        <v>7</v>
      </c>
      <c r="F4" s="17" t="s">
        <v>8</v>
      </c>
      <c r="G4" s="14" t="s">
        <v>9</v>
      </c>
    </row>
    <row r="5" spans="1:7" ht="78.75" x14ac:dyDescent="0.25">
      <c r="A5" s="1" t="s">
        <v>24</v>
      </c>
      <c r="B5" s="1" t="s">
        <v>48</v>
      </c>
      <c r="C5" s="1" t="s">
        <v>49</v>
      </c>
      <c r="D5" s="1" t="s">
        <v>50</v>
      </c>
      <c r="E5" s="3">
        <v>15</v>
      </c>
      <c r="F5" s="3"/>
      <c r="G5" s="15"/>
    </row>
    <row r="6" spans="1:7" ht="78.75" x14ac:dyDescent="0.25">
      <c r="A6" s="1" t="s">
        <v>23</v>
      </c>
      <c r="B6" s="2" t="s">
        <v>45</v>
      </c>
      <c r="C6" s="2" t="s">
        <v>46</v>
      </c>
      <c r="D6" s="2" t="s">
        <v>47</v>
      </c>
      <c r="E6" s="3">
        <v>15</v>
      </c>
      <c r="F6" s="3"/>
      <c r="G6" s="15"/>
    </row>
    <row r="7" spans="1:7" ht="63" x14ac:dyDescent="0.25">
      <c r="A7" s="1" t="s">
        <v>25</v>
      </c>
      <c r="B7" s="2" t="s">
        <v>44</v>
      </c>
      <c r="C7" s="2" t="s">
        <v>26</v>
      </c>
      <c r="D7" s="2" t="s">
        <v>27</v>
      </c>
      <c r="E7" s="3">
        <v>15</v>
      </c>
      <c r="F7" s="3"/>
      <c r="G7" s="15"/>
    </row>
    <row r="8" spans="1:7" ht="110.25" x14ac:dyDescent="0.25">
      <c r="A8" s="1" t="s">
        <v>51</v>
      </c>
      <c r="B8" s="2" t="s">
        <v>53</v>
      </c>
      <c r="C8" s="2" t="s">
        <v>52</v>
      </c>
      <c r="D8" s="2" t="s">
        <v>54</v>
      </c>
      <c r="E8" s="3">
        <v>15</v>
      </c>
      <c r="F8" s="3"/>
      <c r="G8" s="15"/>
    </row>
    <row r="9" spans="1:7" ht="94.5" x14ac:dyDescent="0.25">
      <c r="A9" s="1" t="s">
        <v>55</v>
      </c>
      <c r="B9" s="2" t="s">
        <v>56</v>
      </c>
      <c r="C9" s="2" t="s">
        <v>58</v>
      </c>
      <c r="D9" s="2" t="s">
        <v>57</v>
      </c>
      <c r="E9" s="3">
        <v>15</v>
      </c>
      <c r="F9" s="3"/>
      <c r="G9" s="15"/>
    </row>
    <row r="10" spans="1:7" ht="15.75" x14ac:dyDescent="0.25">
      <c r="A10" s="1" t="s">
        <v>38</v>
      </c>
      <c r="B10" s="2"/>
      <c r="C10" s="2"/>
      <c r="D10" s="2"/>
      <c r="E10" s="4">
        <f>E5+E6+E7+E8+E9</f>
        <v>75</v>
      </c>
      <c r="F10" s="3">
        <f>F5+F6+F7+F8+F9</f>
        <v>0</v>
      </c>
      <c r="G10" s="15"/>
    </row>
    <row r="11" spans="1:7" ht="30" x14ac:dyDescent="0.25">
      <c r="A11" s="14" t="s">
        <v>10</v>
      </c>
      <c r="B11" s="14" t="s">
        <v>4</v>
      </c>
      <c r="C11" s="14" t="s">
        <v>5</v>
      </c>
      <c r="D11" s="14" t="s">
        <v>6</v>
      </c>
      <c r="E11" s="17" t="s">
        <v>7</v>
      </c>
      <c r="F11" s="17" t="s">
        <v>8</v>
      </c>
      <c r="G11" s="16" t="s">
        <v>9</v>
      </c>
    </row>
    <row r="12" spans="1:7" ht="110.25" x14ac:dyDescent="0.25">
      <c r="A12" s="1" t="s">
        <v>59</v>
      </c>
      <c r="B12" s="2" t="s">
        <v>60</v>
      </c>
      <c r="C12" s="2" t="s">
        <v>61</v>
      </c>
      <c r="D12" s="2" t="s">
        <v>62</v>
      </c>
      <c r="E12" s="3">
        <v>15</v>
      </c>
      <c r="F12" s="3"/>
      <c r="G12" s="15"/>
    </row>
    <row r="13" spans="1:7" ht="78.75" x14ac:dyDescent="0.25">
      <c r="A13" s="1" t="s">
        <v>28</v>
      </c>
      <c r="B13" s="2" t="s">
        <v>63</v>
      </c>
      <c r="C13" s="2" t="s">
        <v>65</v>
      </c>
      <c r="D13" s="2" t="s">
        <v>64</v>
      </c>
      <c r="E13" s="3">
        <v>15</v>
      </c>
      <c r="F13" s="3"/>
      <c r="G13" s="15"/>
    </row>
    <row r="14" spans="1:7" ht="63" x14ac:dyDescent="0.25">
      <c r="A14" s="1" t="s">
        <v>121</v>
      </c>
      <c r="B14" s="2" t="s">
        <v>91</v>
      </c>
      <c r="C14" s="2" t="s">
        <v>92</v>
      </c>
      <c r="D14" s="2" t="s">
        <v>93</v>
      </c>
      <c r="E14" s="3">
        <v>15</v>
      </c>
      <c r="F14" s="3"/>
      <c r="G14" s="15"/>
    </row>
    <row r="15" spans="1:7" ht="78.75" x14ac:dyDescent="0.25">
      <c r="A15" s="1" t="s">
        <v>42</v>
      </c>
      <c r="B15" s="2" t="s">
        <v>66</v>
      </c>
      <c r="C15" s="2" t="s">
        <v>41</v>
      </c>
      <c r="D15" s="2" t="s">
        <v>43</v>
      </c>
      <c r="E15" s="3">
        <v>15</v>
      </c>
      <c r="F15" s="3"/>
      <c r="G15" s="15"/>
    </row>
    <row r="16" spans="1:7" ht="15.75" x14ac:dyDescent="0.25">
      <c r="A16" s="1" t="s">
        <v>37</v>
      </c>
      <c r="B16" s="2"/>
      <c r="C16" s="2"/>
      <c r="D16" s="2"/>
      <c r="E16" s="3">
        <f>E12+E13+E14+E15</f>
        <v>60</v>
      </c>
      <c r="F16" s="3">
        <f>F12+F13+F14+F15</f>
        <v>0</v>
      </c>
      <c r="G16" s="15"/>
    </row>
    <row r="17" spans="1:7" ht="30" x14ac:dyDescent="0.25">
      <c r="A17" s="14" t="s">
        <v>11</v>
      </c>
      <c r="B17" s="14" t="s">
        <v>4</v>
      </c>
      <c r="C17" s="14" t="s">
        <v>5</v>
      </c>
      <c r="D17" s="14" t="s">
        <v>6</v>
      </c>
      <c r="E17" s="17" t="s">
        <v>7</v>
      </c>
      <c r="F17" s="17" t="s">
        <v>8</v>
      </c>
      <c r="G17" s="16" t="s">
        <v>9</v>
      </c>
    </row>
    <row r="18" spans="1:7" ht="110.25" x14ac:dyDescent="0.25">
      <c r="A18" s="18" t="s">
        <v>111</v>
      </c>
      <c r="B18" s="2" t="s">
        <v>110</v>
      </c>
      <c r="C18" s="2" t="s">
        <v>112</v>
      </c>
      <c r="D18" s="2" t="s">
        <v>113</v>
      </c>
      <c r="E18" s="22">
        <v>15</v>
      </c>
      <c r="F18" s="19"/>
      <c r="G18" s="15"/>
    </row>
    <row r="19" spans="1:7" ht="94.5" x14ac:dyDescent="0.25">
      <c r="A19" s="1" t="s">
        <v>114</v>
      </c>
      <c r="B19" s="2" t="s">
        <v>115</v>
      </c>
      <c r="C19" s="2" t="s">
        <v>116</v>
      </c>
      <c r="D19" s="2" t="s">
        <v>117</v>
      </c>
      <c r="E19" s="22">
        <v>15</v>
      </c>
      <c r="F19" s="19"/>
      <c r="G19" s="15"/>
    </row>
    <row r="20" spans="1:7" ht="126" x14ac:dyDescent="0.25">
      <c r="A20" s="5" t="s">
        <v>29</v>
      </c>
      <c r="B20" s="6" t="s">
        <v>67</v>
      </c>
      <c r="C20" s="7" t="s">
        <v>68</v>
      </c>
      <c r="D20" s="7" t="s">
        <v>69</v>
      </c>
      <c r="E20" s="3">
        <v>15</v>
      </c>
      <c r="F20" s="3"/>
      <c r="G20" s="15"/>
    </row>
    <row r="21" spans="1:7" ht="78.75" x14ac:dyDescent="0.25">
      <c r="A21" s="1" t="s">
        <v>70</v>
      </c>
      <c r="B21" s="2" t="s">
        <v>71</v>
      </c>
      <c r="C21" s="2" t="s">
        <v>72</v>
      </c>
      <c r="D21" s="2" t="s">
        <v>73</v>
      </c>
      <c r="E21" s="3">
        <v>15</v>
      </c>
      <c r="F21" s="3"/>
      <c r="G21" s="15"/>
    </row>
    <row r="22" spans="1:7" ht="63" x14ac:dyDescent="0.25">
      <c r="A22" s="1" t="s">
        <v>30</v>
      </c>
      <c r="B22" s="2" t="s">
        <v>122</v>
      </c>
      <c r="C22" s="2"/>
      <c r="D22" s="2" t="s">
        <v>123</v>
      </c>
      <c r="E22" s="3">
        <v>0</v>
      </c>
      <c r="F22" s="3"/>
      <c r="G22" s="15"/>
    </row>
    <row r="23" spans="1:7" ht="63" x14ac:dyDescent="0.25">
      <c r="A23" s="1" t="s">
        <v>31</v>
      </c>
      <c r="B23" s="2" t="s">
        <v>74</v>
      </c>
      <c r="C23" s="2" t="s">
        <v>75</v>
      </c>
      <c r="D23" s="2" t="s">
        <v>76</v>
      </c>
      <c r="E23" s="3">
        <v>15</v>
      </c>
      <c r="F23" s="3"/>
      <c r="G23" s="15"/>
    </row>
    <row r="24" spans="1:7" ht="63" x14ac:dyDescent="0.25">
      <c r="A24" s="1" t="s">
        <v>12</v>
      </c>
      <c r="B24" s="2" t="s">
        <v>77</v>
      </c>
      <c r="C24" s="2" t="s">
        <v>78</v>
      </c>
      <c r="D24" s="2" t="s">
        <v>79</v>
      </c>
      <c r="E24" s="3">
        <v>15</v>
      </c>
      <c r="F24" s="3"/>
      <c r="G24" s="15"/>
    </row>
    <row r="25" spans="1:7" ht="15.75" x14ac:dyDescent="0.25">
      <c r="A25" s="1" t="s">
        <v>36</v>
      </c>
      <c r="B25" s="2"/>
      <c r="C25" s="2"/>
      <c r="D25" s="2"/>
      <c r="E25" s="3">
        <f>E18+E19+E20+E21+E22+E23+E24</f>
        <v>90</v>
      </c>
      <c r="F25" s="3">
        <f>F18+F20+F21+F22+F23+F24</f>
        <v>0</v>
      </c>
      <c r="G25" s="15"/>
    </row>
    <row r="26" spans="1:7" ht="30" x14ac:dyDescent="0.25">
      <c r="A26" s="14" t="s">
        <v>13</v>
      </c>
      <c r="B26" s="14" t="s">
        <v>4</v>
      </c>
      <c r="C26" s="14" t="s">
        <v>5</v>
      </c>
      <c r="D26" s="14" t="s">
        <v>6</v>
      </c>
      <c r="E26" s="17" t="s">
        <v>7</v>
      </c>
      <c r="F26" s="17" t="s">
        <v>8</v>
      </c>
      <c r="G26" s="16" t="s">
        <v>9</v>
      </c>
    </row>
    <row r="27" spans="1:7" ht="63" x14ac:dyDescent="0.25">
      <c r="A27" s="1" t="s">
        <v>32</v>
      </c>
      <c r="B27" s="2" t="s">
        <v>80</v>
      </c>
      <c r="C27" s="2" t="s">
        <v>81</v>
      </c>
      <c r="D27" s="2" t="s">
        <v>82</v>
      </c>
      <c r="E27" s="3">
        <v>15</v>
      </c>
      <c r="F27" s="3"/>
      <c r="G27" s="15"/>
    </row>
    <row r="28" spans="1:7" ht="47.25" x14ac:dyDescent="0.25">
      <c r="A28" s="1" t="s">
        <v>87</v>
      </c>
      <c r="B28" s="2" t="s">
        <v>88</v>
      </c>
      <c r="C28" s="2" t="s">
        <v>89</v>
      </c>
      <c r="D28" s="2" t="s">
        <v>90</v>
      </c>
      <c r="E28" s="3">
        <v>15</v>
      </c>
      <c r="F28" s="3"/>
      <c r="G28" s="15"/>
    </row>
    <row r="29" spans="1:7" ht="78.75" x14ac:dyDescent="0.25">
      <c r="A29" s="8" t="s">
        <v>83</v>
      </c>
      <c r="B29" s="9" t="s">
        <v>84</v>
      </c>
      <c r="C29" s="9" t="s">
        <v>85</v>
      </c>
      <c r="D29" s="9" t="s">
        <v>86</v>
      </c>
      <c r="E29" s="3">
        <v>15</v>
      </c>
      <c r="F29" s="3"/>
      <c r="G29" s="15"/>
    </row>
    <row r="30" spans="1:7" ht="110.25" x14ac:dyDescent="0.25">
      <c r="A30" s="1" t="s">
        <v>124</v>
      </c>
      <c r="B30" s="2" t="s">
        <v>96</v>
      </c>
      <c r="C30" s="2" t="s">
        <v>95</v>
      </c>
      <c r="D30" s="2" t="s">
        <v>94</v>
      </c>
      <c r="E30" s="3">
        <v>15</v>
      </c>
      <c r="F30" s="3"/>
      <c r="G30" s="15"/>
    </row>
    <row r="31" spans="1:7" ht="31.5" x14ac:dyDescent="0.25">
      <c r="A31" s="20" t="s">
        <v>35</v>
      </c>
      <c r="B31" s="2"/>
      <c r="C31" s="2"/>
      <c r="D31" s="2"/>
      <c r="E31" s="3">
        <f>E27+E29+E28+E30</f>
        <v>60</v>
      </c>
      <c r="F31" s="3">
        <f>F27+F29+F28+F30</f>
        <v>0</v>
      </c>
      <c r="G31" s="15"/>
    </row>
    <row r="32" spans="1:7" ht="30" x14ac:dyDescent="0.25">
      <c r="A32" s="14" t="s">
        <v>14</v>
      </c>
      <c r="B32" s="14" t="s">
        <v>4</v>
      </c>
      <c r="C32" s="14" t="s">
        <v>5</v>
      </c>
      <c r="D32" s="14" t="s">
        <v>6</v>
      </c>
      <c r="E32" s="17" t="s">
        <v>7</v>
      </c>
      <c r="F32" s="17" t="s">
        <v>8</v>
      </c>
      <c r="G32" s="16" t="s">
        <v>9</v>
      </c>
    </row>
    <row r="33" spans="1:7" ht="110.25" x14ac:dyDescent="0.25">
      <c r="A33" s="1" t="s">
        <v>97</v>
      </c>
      <c r="B33" s="9" t="s">
        <v>100</v>
      </c>
      <c r="C33" s="9" t="s">
        <v>99</v>
      </c>
      <c r="D33" s="9" t="s">
        <v>98</v>
      </c>
      <c r="E33" s="3">
        <v>15</v>
      </c>
      <c r="F33" s="3"/>
      <c r="G33" s="15"/>
    </row>
    <row r="34" spans="1:7" ht="94.5" x14ac:dyDescent="0.25">
      <c r="A34" s="1" t="s">
        <v>101</v>
      </c>
      <c r="B34" s="9" t="s">
        <v>102</v>
      </c>
      <c r="C34" s="9" t="s">
        <v>103</v>
      </c>
      <c r="D34" s="9" t="s">
        <v>104</v>
      </c>
      <c r="E34" s="3">
        <v>15</v>
      </c>
      <c r="F34" s="3"/>
      <c r="G34" s="15"/>
    </row>
    <row r="35" spans="1:7" ht="94.5" x14ac:dyDescent="0.25">
      <c r="A35" s="1" t="s">
        <v>33</v>
      </c>
      <c r="B35" s="9" t="s">
        <v>105</v>
      </c>
      <c r="C35" s="9" t="s">
        <v>106</v>
      </c>
      <c r="D35" s="9" t="s">
        <v>34</v>
      </c>
      <c r="E35" s="3">
        <v>15</v>
      </c>
      <c r="F35" s="3"/>
      <c r="G35" s="15"/>
    </row>
    <row r="36" spans="1:7" ht="30" x14ac:dyDescent="0.25">
      <c r="A36" s="10" t="s">
        <v>107</v>
      </c>
      <c r="B36" s="10" t="s">
        <v>108</v>
      </c>
      <c r="C36" s="10" t="s">
        <v>15</v>
      </c>
      <c r="D36" s="10" t="s">
        <v>16</v>
      </c>
      <c r="E36" s="3">
        <v>15</v>
      </c>
      <c r="F36" s="3"/>
      <c r="G36" s="15"/>
    </row>
    <row r="37" spans="1:7" x14ac:dyDescent="0.25">
      <c r="A37" s="10" t="s">
        <v>39</v>
      </c>
      <c r="B37" s="10"/>
      <c r="C37" s="10"/>
      <c r="D37" s="10"/>
      <c r="E37" s="3">
        <f>E33+E34+E35+E36</f>
        <v>60</v>
      </c>
      <c r="F37" s="3">
        <f>F33+F34+F35+F36</f>
        <v>0</v>
      </c>
      <c r="G37" s="15"/>
    </row>
    <row r="38" spans="1:7" x14ac:dyDescent="0.25">
      <c r="A38" s="16" t="s">
        <v>19</v>
      </c>
      <c r="B38" s="16" t="s">
        <v>20</v>
      </c>
      <c r="C38" s="16" t="s">
        <v>21</v>
      </c>
      <c r="D38" s="16" t="s">
        <v>22</v>
      </c>
      <c r="E38" s="14"/>
      <c r="F38" s="14"/>
      <c r="G38" s="16"/>
    </row>
    <row r="39" spans="1:7" ht="75" x14ac:dyDescent="0.25">
      <c r="A39" s="15" t="s">
        <v>128</v>
      </c>
      <c r="B39" s="15" t="s">
        <v>126</v>
      </c>
      <c r="C39" s="15" t="s">
        <v>125</v>
      </c>
      <c r="D39" s="15" t="s">
        <v>127</v>
      </c>
      <c r="E39" s="3">
        <v>15</v>
      </c>
      <c r="F39" s="12"/>
      <c r="G39" s="23"/>
    </row>
    <row r="40" spans="1:7" ht="75" x14ac:dyDescent="0.25">
      <c r="A40" s="10" t="s">
        <v>129</v>
      </c>
      <c r="B40" s="10" t="s">
        <v>130</v>
      </c>
      <c r="C40" s="10" t="s">
        <v>131</v>
      </c>
      <c r="D40" s="10" t="s">
        <v>132</v>
      </c>
      <c r="E40" s="3">
        <v>15</v>
      </c>
      <c r="F40" s="3"/>
      <c r="G40" s="15"/>
    </row>
    <row r="41" spans="1:7" ht="45" x14ac:dyDescent="0.25">
      <c r="A41" s="10" t="s">
        <v>40</v>
      </c>
      <c r="B41" s="10" t="s">
        <v>118</v>
      </c>
      <c r="C41" s="10" t="s">
        <v>119</v>
      </c>
      <c r="D41" s="10" t="s">
        <v>120</v>
      </c>
      <c r="E41" s="3">
        <v>15</v>
      </c>
      <c r="F41" s="3"/>
      <c r="G41" s="15"/>
    </row>
    <row r="42" spans="1:7" ht="30" x14ac:dyDescent="0.25">
      <c r="A42" s="21" t="s">
        <v>109</v>
      </c>
      <c r="B42" s="13"/>
      <c r="C42" s="13"/>
      <c r="D42" s="13"/>
      <c r="E42" s="11">
        <f>E39+E40+E41</f>
        <v>45</v>
      </c>
      <c r="F42" s="3">
        <f>F39+F41+F40</f>
        <v>0</v>
      </c>
      <c r="G42" s="3"/>
    </row>
    <row r="43" spans="1:7" x14ac:dyDescent="0.25">
      <c r="A43" s="13"/>
      <c r="B43" s="13"/>
      <c r="C43" s="13"/>
      <c r="D43" s="13"/>
      <c r="E43" s="11"/>
      <c r="F43" s="3"/>
      <c r="G43" s="3"/>
    </row>
    <row r="44" spans="1:7" x14ac:dyDescent="0.25">
      <c r="A44" s="24" t="s">
        <v>17</v>
      </c>
      <c r="B44" s="25"/>
      <c r="C44" s="25"/>
      <c r="D44" s="26"/>
      <c r="E44" s="11">
        <f>E10+E16+E25+E31+E37+E42</f>
        <v>390</v>
      </c>
      <c r="F44" s="3"/>
      <c r="G44" s="3"/>
    </row>
    <row r="45" spans="1:7" x14ac:dyDescent="0.25">
      <c r="A45" s="24" t="s">
        <v>18</v>
      </c>
      <c r="B45" s="25"/>
      <c r="C45" s="25"/>
      <c r="D45" s="26"/>
      <c r="E45" s="3"/>
      <c r="F45" s="12">
        <f>F10+F16+F25+F31+F37+F42</f>
        <v>0</v>
      </c>
      <c r="G45" s="3"/>
    </row>
  </sheetData>
  <mergeCells count="5">
    <mergeCell ref="A45:D45"/>
    <mergeCell ref="A44:D44"/>
    <mergeCell ref="A1:G1"/>
    <mergeCell ref="A2:G2"/>
    <mergeCell ref="A3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Straubhar</dc:creator>
  <cp:lastModifiedBy>Micaela de Loyola-Carkin</cp:lastModifiedBy>
  <dcterms:created xsi:type="dcterms:W3CDTF">2024-08-14T16:35:56Z</dcterms:created>
  <dcterms:modified xsi:type="dcterms:W3CDTF">2025-10-29T16:14:23Z</dcterms:modified>
</cp:coreProperties>
</file>